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" sheetId="1" r:id="rId1"/>
  </sheets>
  <definedNames>
    <definedName name="_xlnm.Print_Titles" localSheetId="0">'report'!$A:$C,'report'!$4:$5</definedName>
  </definedNames>
  <calcPr fullCalcOnLoad="1"/>
</workbook>
</file>

<file path=xl/sharedStrings.xml><?xml version="1.0" encoding="utf-8"?>
<sst xmlns="http://schemas.openxmlformats.org/spreadsheetml/2006/main" count="217" uniqueCount="173">
  <si>
    <t>Ծրագրի կամ Քաղաքականության միջոցառման անվանումը</t>
  </si>
  <si>
    <t>Չափորոշիչը (նկարագրությունը)</t>
  </si>
  <si>
    <t>2016 թ․ (փաստացի)</t>
  </si>
  <si>
    <t>2017թ․ (փաստացի)</t>
  </si>
  <si>
    <t>ՏԵՂԵԿԱՆՔ</t>
  </si>
  <si>
    <t>Ֆինանսական      (հազար դրամ)</t>
  </si>
  <si>
    <t>2018թ․ (փաստացի)</t>
  </si>
  <si>
    <t xml:space="preserve">Ոչ ֆինանսական </t>
  </si>
  <si>
    <t>Ոչ ֆինանսական չափորոշիչի տեսակը</t>
  </si>
  <si>
    <t>քանակական</t>
  </si>
  <si>
    <t>որակական</t>
  </si>
  <si>
    <t>ժամկետ-յան</t>
  </si>
  <si>
    <t>շահառուների քանակը</t>
  </si>
  <si>
    <t>ՀՀ ՊԱՇՏՊԱՆՈՒԹՅԱՆ ՈԼՈՐՏԻ 2016-2018ԹԹ․ ՊԵՏԱԿԱՆ ԲՅՈՒՋԵՆԵՐՈՎ ՍԱՀՄԱՆՎԱԾ ՖԻՆԱՆՍԱԿԱՆ և ՈՉ ՖԻՆԱՆԱՍԱԿԱՆ ՑՈՒՑԱՆԻՇՆԵՐԻ ՎԵՐԱԲԵՐՅԱԼ</t>
  </si>
  <si>
    <t>Թանգարանային ծառայություններ և ցուցահանդեսներ (պաշտպանության ոլորտ)</t>
  </si>
  <si>
    <t>Թանգարանային նմուշների պահպանություն, ցուցահանդեսների կազմակերպում</t>
  </si>
  <si>
    <t>Պահպանվող թանգարանային առարկաների թիվը</t>
  </si>
  <si>
    <t>Սպասարկվող թանգարանային այցելուի թիվը</t>
  </si>
  <si>
    <t>Կազմակերպվող ցուցահանդեսների թիվը</t>
  </si>
  <si>
    <t>&lt;&lt;Գիտական և գիտատեխնիկական նպատակային ծրագրային հետազոտություններ&gt;&gt; ծրագրի շրջանակներում կատարվող հատուկ գիտահետազոտական և փորձակոնստրուկտորական աշխատանքներ</t>
  </si>
  <si>
    <t>Գիտահետազոտական և փորձակոնստրուկտորական աշխատանքների իրականացում պաշտպանության համակարգի ապահովման համար</t>
  </si>
  <si>
    <t>Ռազմաուսումնական հաստատություններում նեղ մասնագետների պատրաստում և վերապատրաստում</t>
  </si>
  <si>
    <t>Ուսուցում արտերկրների ռազմական ուսումնական հաստատություններում, ակադեմիաներում, դասընթացներում վերապատրաստում</t>
  </si>
  <si>
    <t>Սպա-ունկնդիրների թվաքանակը</t>
  </si>
  <si>
    <t>Ուսման գործուղված սպաների թվաքանակը</t>
  </si>
  <si>
    <t>Սպա-ունկնդիրների ընտանիքների անդամների թվաքանակը</t>
  </si>
  <si>
    <t>ՌԴ ՌՈՒՀ-եր ծառայության գործուղված զինծառայողների թվաքանակը</t>
  </si>
  <si>
    <t>ՌԴ ՌՈՒՀ-եր ծառայության գործուղված զինծառայողների ընտանիքների անդամների թվաքանակը</t>
  </si>
  <si>
    <t>Կուրսանտների թվաքանակը</t>
  </si>
  <si>
    <t>Արտերկրում կուրսանտների ուսուցում, միջին թվաքանակը</t>
  </si>
  <si>
    <t>Արտերկրում ավարտող կուրսանտներ, թվաքանակը</t>
  </si>
  <si>
    <t>Սպա-ունկնդիրների երկարաժամկետ ուսուցում
(դասընթացներ), միջին թվաքանակը</t>
  </si>
  <si>
    <t>Արտերկրում ավարտող սպա-ունկնդիրներ, թվաքանակը</t>
  </si>
  <si>
    <t>Զինծառայողների կարճաժամկետ ոււսման (գործուղում)
միջին թվաքանակը</t>
  </si>
  <si>
    <t>ՀՀ ԶՈՒ սկզբնական սպայական պաշտոնների
(լեյտենանտ) համալրման աստիճանը? ընդհանուր
նշանակումներում, ի հաշիվ արտերկրում ավարտածների,
տոկոս</t>
  </si>
  <si>
    <t>ժամկետայնության</t>
  </si>
  <si>
    <t>Սպա-ունկնդիրների երկարաժամկետ ուսուցման
(դասընթացների), միջին տևողությունը, տարի</t>
  </si>
  <si>
    <t>Արտերկրում կուրսատների ուսուցման միջին
տևողությունը, տարի</t>
  </si>
  <si>
    <t>Նախազորակոչային թվակազմից ՀՀ ԶՈՒ համար վարորդների պատրաստում</t>
  </si>
  <si>
    <t>Տվյալ տարվա համար հաստատված զորակոչի ենթակա զորակոչիկների թվակազմից ուսումնական ծրագրերով և նորմատիվ փաստաթղթերին համապատասխան վարորդների պատրաստում ՀՀ զինված ուժերի համար</t>
  </si>
  <si>
    <t>Նախազորակոչիկներից ՀՀ ԶՈՒ համար վարորդների պատրաստում, մարդ</t>
  </si>
  <si>
    <t>Վարորդական իրավունք ստացող վարորդների տեսակարար
կշիռը ընդունվածների թվի մեջ /տոկոս/</t>
  </si>
  <si>
    <t>Ուսման տևողությունը,, ընդհանուր, ամիս</t>
  </si>
  <si>
    <t>Տեսական պարապմունքներ (դասակի կազմով), ժամ</t>
  </si>
  <si>
    <t>Մշակութային միջոցառումների իրականացում (պահուստային ֆոնդ)</t>
  </si>
  <si>
    <t>Հայրենական Մեծ պատերազմում տարած հաղթանակի 70-րդ տարեդարձի կապակցությամբ վետերանների պատվիրակության այցի ապահովում ՌԴ Տերմյուկ և Կերչ քաղաքներ</t>
  </si>
  <si>
    <t>միջոցառումների թիվը</t>
  </si>
  <si>
    <t>Ռազմական կարիքների բավարարում</t>
  </si>
  <si>
    <t>Ընթացիկ գործունեության ապահովման գործողություններ</t>
  </si>
  <si>
    <t>ՀՀ օդանավակայաններում ՌԴ զորամիավորումների օդանավերի սպասարկման և ծառայությունների ծախսերի փոխհատուցում</t>
  </si>
  <si>
    <t>Զինծառայողներին, ինչպես նաև նրանց ընտանիքի անդամներին բժշկական օգնության ծառայություններ</t>
  </si>
  <si>
    <t>ՊՆ համակարգում վերականգնողական մասնագիտացված բուժօգնության  գծով ծառայությունների տրամադրում</t>
  </si>
  <si>
    <t xml:space="preserve">Վերականգնողական մասնագիտացված բուժօգնության գծով  ծառայություններից օգտվելու դեպքերի թիվը </t>
  </si>
  <si>
    <t>Բուժման համապատասխանությունը անհատական ծրագրերին (%)</t>
  </si>
  <si>
    <t>Մեկ անձի բուժման առավելագույն տևողությունը  (ամիս)</t>
  </si>
  <si>
    <t>Հումանիտար ականազերծման և փորձագիտական ծառայությունների կազմակերպում</t>
  </si>
  <si>
    <t>Հակաականային գործողությունների ենթակա տարածքի հետազննում, քարտեզագրում, նախատեսվող ծավալի աշխատանքների հստակեցում և իրականացվող միջոցառումների պլանավորում</t>
  </si>
  <si>
    <t>Հիգիենիկ և հակահամաճարակային փորձագիտական ծառայություններ</t>
  </si>
  <si>
    <t>ՀՀ զինված ուժերում անձնակազմի գործունեության կենսամիջավայրի նկատմամբ վերահսկողության և հակահամաճարակային միջոցառումների կազմակերպում</t>
  </si>
  <si>
    <t>Սննդի ևայլ ապրանքների լաբորատոր հետազոտությունների թիվը</t>
  </si>
  <si>
    <t>Խմելու ջրի հետազոտությունների թիվը</t>
  </si>
  <si>
    <t>Սննդի բլոկի անձանց կանխարգելիչ հետազոտությունների թիվը</t>
  </si>
  <si>
    <t>Ախտահանված մակերեսներ, հազ. քառ.մ</t>
  </si>
  <si>
    <t>Մալարիայի քիմիոկանխարգելում ստացած մարդկանց թիվը</t>
  </si>
  <si>
    <t>Կանխարգելիչ ֆլյուրոգրաֆիկ հետազոտությունների թիվը</t>
  </si>
  <si>
    <t>Լաբորատոր հետազոտությունների թիվը</t>
  </si>
  <si>
    <t>Արտերկիր առաքելության մեկնող անձնակազմի թմրաբանական հետազոտությունների թիվը</t>
  </si>
  <si>
    <t>Դատաբժշկական փորձաքննությունների թիվը</t>
  </si>
  <si>
    <t>Բժշկական թափոնների ոչնչացում, կգ</t>
  </si>
  <si>
    <t>Կանխարգելիչհետազոտությունների իրականացման համապատասխանությունը սահմանված չափորոշիչներին, %</t>
  </si>
  <si>
    <t>Կանխարգելիչ ախտահանման չափորոշիչների պահպանում, %</t>
  </si>
  <si>
    <t>Հայտնաբերված վարակիչ հիվանդության օջախում մասնագիտացված աշխատանքային խմբի ժամանման առավելագույն ժամկետը (օր)</t>
  </si>
  <si>
    <t>Ջրի նմուշառումից մինչև լաբորատոր հետազոտություն ընկած առավելագույն ժամանակահատվածը (ժամ)</t>
  </si>
  <si>
    <t>Հոսպիտալների և բուժկետերի բժշկական սարքավորումների պահպանման ծառայություններ</t>
  </si>
  <si>
    <t>Զինվորական հոսպիտալների և բժշկական կետերի սարքերի և սարքավորումների ընթացիկ վերանորոգման և տեխնիկական սպասարկման ծառայություններ</t>
  </si>
  <si>
    <t>Հատուկ բժշկական սարքերի, սարքավորումների սպասարկման և ընթացիկ վերանորոգման ծառայությունների թիվը</t>
  </si>
  <si>
    <t>Սպասարկող և խափանված սարքավորումների վերանորոգումից հետո ստուգաչափման տվյալների համապատասխանությունը պահանջվող տեխնիկական պահանջներին (%)</t>
  </si>
  <si>
    <t>Խափանված սարքավորումների վերանորգման միջին տևողությունը (ամիս)</t>
  </si>
  <si>
    <t>Հոսպիտալների և բուժկետերի բժշկական սարքավորումներով համալրում</t>
  </si>
  <si>
    <t>Զորամասային և հոսպիտալային օղակներում բժշկական հետազոտությունների համար անհրաժեշտ սարքավորումների և գույքի ձեռքբերում</t>
  </si>
  <si>
    <t>Բժշկական սարքավորումների քանակը</t>
  </si>
  <si>
    <t>Ռազմական նշանակության համակարգերի պահպանում</t>
  </si>
  <si>
    <t>ՀՀ տարածքում ռազմական նշանակության համակարգերի պահպանում</t>
  </si>
  <si>
    <t>Եվրոպայում անվտանգության գծով ՀՀ ռազմական ներկայացուցչի պահպանում</t>
  </si>
  <si>
    <t>Եվրոպայում անվտանգությանև համագործակցության կազմակերպություններումՀՀ առաքելությունում ՀՀ ռազմական ներկայացուցչի պահպանում</t>
  </si>
  <si>
    <t>Շենքների և շինությունների շինարարություն</t>
  </si>
  <si>
    <t>Պաշտպանության կարիքների համար բնակելի, գրասենյակային և այլ նշանակության շենքների և շինությունների կառուցում</t>
  </si>
  <si>
    <t>Շենքների և շինությունների ձեռքբերում</t>
  </si>
  <si>
    <t>Պաշտպանության կարիքների համար բնակելի տարածքների ձեռքբերում</t>
  </si>
  <si>
    <t>156քմ ընդհանուր մակերեսով շինության ձեռքբերում</t>
  </si>
  <si>
    <t>1,7 հա ընդհանուր մակերեսով հողատարածքի ձեռքբերում</t>
  </si>
  <si>
    <t>Շենքների և շինությունների հիմնանորոգում</t>
  </si>
  <si>
    <t>Պաշտպանության կարիքների համար բնակելի, գրասենյակային և այլ նշանակության շենքերի և շինությունների հիմնանորոգում</t>
  </si>
  <si>
    <t>Պետական ծառայողների համար կապիտալ վերանորոգման ենթակա բնակելի շենքերի քանակը</t>
  </si>
  <si>
    <t>Կապիտալ վերանորոգման ենթակա գրասենյակային և բնակելի տարածքների քանակը</t>
  </si>
  <si>
    <t>Տրանսպորտային սարքավորումների ձեռքբերում</t>
  </si>
  <si>
    <t>Պաշտպանության կարիքների համար ավտոմեքենաների, տրակտորների և այլ վերգետնյա տրանսպորտային սարքավորումների ձեռքբերում</t>
  </si>
  <si>
    <t>Ավտոմեքենաների քանակը</t>
  </si>
  <si>
    <t>Տրակտորների քանակը</t>
  </si>
  <si>
    <t>Հիմնանորոգման ենթակա տրանսպորտային միջոցների քանակը</t>
  </si>
  <si>
    <t>Այլ վերգետնյա տրանսպորտային սարքավորումների քանակը</t>
  </si>
  <si>
    <t>Ավտոբուս</t>
  </si>
  <si>
    <t>Միաշերեփ էքսկավատոր</t>
  </si>
  <si>
    <t>Մինի ավտոբուս</t>
  </si>
  <si>
    <t>Հրշեջ մեքենաներ</t>
  </si>
  <si>
    <t>Բեռնատարների վերանորոգման ծառայություններ</t>
  </si>
  <si>
    <t>Վարչական սարքավորումների ձեռքերում</t>
  </si>
  <si>
    <t>ՊՆ կարիքների համար վարչական սարքավորումների ձեռքբերում</t>
  </si>
  <si>
    <t>Գրասենյակային սարքավորումներ</t>
  </si>
  <si>
    <t>Համակարգչային սարքավորումներ</t>
  </si>
  <si>
    <t>Կենցաղային սարքավորումներ</t>
  </si>
  <si>
    <t>Այլ մեքենանաերի և սարքավորումների ձեռքերում</t>
  </si>
  <si>
    <t>Պաշտպանության կարիքների համար մեքենայացված, չմեքենայացված, ներկառուցվածքային սարքավորումների և գործիքների, ինչպես նաև այլ մեքենաների և սարքավորումներ ձեռքբերում</t>
  </si>
  <si>
    <t>Ոչ նյութական հիմնական միջոցների ձեռքբերում</t>
  </si>
  <si>
    <t>Պաշտպանության կարիքների համար համակարգչային ծրագրերի, գրքերի և այլ ոչ նյութական արժեքների ձեռքբերում</t>
  </si>
  <si>
    <t>Անհրաժեշտ ինժիներական և ավտոմոբիլային տեխնիկայով ապահովում</t>
  </si>
  <si>
    <t>Ռուսաստանի դաշնության կողմից տրամադրված պետական արտահանման վարկի հաշվին ռուսական արտադրության ռազմական նշանակության արտադրանքի մատակարարումների ֆինանսավորում</t>
  </si>
  <si>
    <t>Միջնակարգ մասնագիտացված հանրակրթություն</t>
  </si>
  <si>
    <t>Ավարտողների թվաքանակը, մարդ</t>
  </si>
  <si>
    <t>Յուրաքանչյուր դասարանում սովորողների (սաների)
ուսումնական պարապմունքների տևողությունը, շաբաթ</t>
  </si>
  <si>
    <t>ՀՀ քաղաքացիական գործերով վերաքննիչ դատարանի գործով վճիռների համաձայն կրած վնասի փոխհատուցում</t>
  </si>
  <si>
    <t>Պատճառված վնասի փոխհատուցում</t>
  </si>
  <si>
    <t>Փոխհատուցում ստացողների թիվը</t>
  </si>
  <si>
    <t>Դեղորայքի տրամադրում զորամասային և հոսպիտալային օղակներում բուժօգնություն ստացողներին</t>
  </si>
  <si>
    <t>Կենտրոնացված կարգով դեղորայքի ձեռքբերում ամբուլատոր-պոլիկլինիկական և հոսպիտալային բուժօգնություն տրամադրելու նպատակով</t>
  </si>
  <si>
    <t>ՊՆ կողմից մշակված գնահատման չափանիշներ</t>
  </si>
  <si>
    <t>շահառուների ընտրության չափանիշ</t>
  </si>
  <si>
    <t>Զոհված (մահացած) և առաջին, երկրորդ, երրորդ կարգի հաշմանդամ զինծառայողների անօթևան ընտանիքներին բնակարանով ապահովում և բնակարանային պայմանների բարելավում</t>
  </si>
  <si>
    <t>Գնահատման չափանիշների համաձայն բնակարանի բարելավման կարիք ունեցող կարիքավորների ճանաչում, հաշվառում և նրանց անհատույց ֆինանսական աջակցության տրամադրման եղանակով բնակարանային խնդիրների լուծում</t>
  </si>
  <si>
    <t>Բնակարանային ապահովման և պայմանների բարելավման նպատակով աջակցություն ստացող զոհված(մահացած) և հաշմանդամ դարձած զինծառայողների ընտանիքների քանակը</t>
  </si>
  <si>
    <t>սպառազինության և ռազմական տեխնիկայի /ՍՌՏ/, ռազմատեխնիկական ունեցվածքի /ՌՏՈՒ/ համապատասխանությունը տեխնիկական առաջադրանքի պահանջներին -%</t>
  </si>
  <si>
    <t>սերիական արտադրության ենթակա նմուշների մասնաբաժինը ընդհանուրի մեջ -%</t>
  </si>
  <si>
    <t>տարեկան</t>
  </si>
  <si>
    <t>Բաժնետոմսերի և կապիտալում այլ մասնակցության ձեռքբերում</t>
  </si>
  <si>
    <t>&lt;&lt;Գեոկոսմոս&gt;&gt; ՓԲԸ կանոնադրական կապիտալում ներդրում</t>
  </si>
  <si>
    <t>Ռազմատեխնիկական նշանակության հատուկ մեքենաներով համալրում</t>
  </si>
  <si>
    <t>Ռազմատեխնիկական նշանակության հատուկ մեքենաների ձեռքբերում</t>
  </si>
  <si>
    <t>Բարձր անցողունակությամբ մեքենա</t>
  </si>
  <si>
    <t>Կապի սարքավորումներ և հեռախոսային կայաններ/հատ</t>
  </si>
  <si>
    <t>Երկարաժամկետ փողային և հարվածային գործիքներ</t>
  </si>
  <si>
    <t>Տրանսպորտային միջոցների նորոգման արհեստանոցային սարքավորումներ</t>
  </si>
  <si>
    <t>Զինամթերքի պահպանման միջոցներ</t>
  </si>
  <si>
    <t>Հրաձգարանային սարքավորումներ</t>
  </si>
  <si>
    <t>Վարժասարքեր</t>
  </si>
  <si>
    <t>Մարզագույք</t>
  </si>
  <si>
    <t>Հիմնանորոգման ամբիոնների (ռեզերվուարների) քանակը</t>
  </si>
  <si>
    <t>Համակարգչային ծրագրային փաթեթներ</t>
  </si>
  <si>
    <t>Զոհված (մահացած) զինծառայողների ընտանիքներ</t>
  </si>
  <si>
    <t>2018թ․ (հաստատված)</t>
  </si>
  <si>
    <t>մշակվող սպառազինության և ռազմական տեխնիկայի
/ՍՌՏ/, ռազմատեխնիկական ունեցվածքի /ՌՏՈՒ/ քանակը - թեմա</t>
  </si>
  <si>
    <t>արդիականացվող սպառազինության ռազմական տեխնիկայի /ՍՌՏ/, ռազմատեխնիկական ունեցվածքի /ՌՏՈՒ/ քանակը -թեմա</t>
  </si>
  <si>
    <t>փորձնական նմուշների քանակը -թեմա</t>
  </si>
  <si>
    <t xml:space="preserve">նոր ստեղծվող ենթակառուցվածքների քանակը -հատ </t>
  </si>
  <si>
    <t>Արտերկրում ուսումնառությունից հեռացված
կուրսանտների տեսակարար կշիռը սովորողների ընդհանուր ծավալում, տոկոս</t>
  </si>
  <si>
    <t>Գերազանց և լավ գնահատականներով
շրջանավարտների (կուրսանտների) տեսակարար կշիռը, տոկոս</t>
  </si>
  <si>
    <t>Ռազմական ակադեմիական կրթությամբ նշանակումների տեսակարար կշիռը տվյալ պահանջով ընդհանուր հաստիքներին նշանակումներում, տոկոս</t>
  </si>
  <si>
    <t>Առաջխաղացմամբ ընդհանուր նշանակումներում
համապատասխան կրթությամբ անձանց նշանակումների տեսակարար կշիռը, տոկոս</t>
  </si>
  <si>
    <t>Արտերկրում ուսման ավարտից հետո առաջին 3 տարվա ընթացքում ծառայությունից հրաժարվողների (ուսման ծախսերի փոխհատուցմամբ) տեսակարար կշիռը հրաժարվողների ընդհանուր թվաքանակի նկատմամբ, տոկոս</t>
  </si>
  <si>
    <t>Զինծառայողների կարճաժամկետ ոււսման (գործուղման) միջին տևողությունը, ամիս</t>
  </si>
  <si>
    <t>Գերազանց և լավ գնահատականներով զորակոչի ենթակա զինակոչիկների տեսակարար կշիռը քննությունհանձնողների ընդհանուր թվի մեջ</t>
  </si>
  <si>
    <t>ժամկետ-ան</t>
  </si>
  <si>
    <t>Ավագ դպրոցի ծրագրով հանրակրթական ուսուցում 10-րդից 12-րդ դասարաններում</t>
  </si>
  <si>
    <t>Սովորողների (սաների) միջին թվաքանակը, մարդ</t>
  </si>
  <si>
    <t xml:space="preserve">Սովորողների (սաների) միջին գնահատականը` տաս բալային համակարգով, միավոր
</t>
  </si>
  <si>
    <t xml:space="preserve">Ավարտողներից ռազմաուսումնական հաստատություններ ընդունվողների տեսակարար կշիռը, տոկոս
</t>
  </si>
  <si>
    <t>ՀՀ և մայիսյան հերոսամարտերի 100-ամյակին նվիրված միջոցառումների իրականացում</t>
  </si>
  <si>
    <t>ՀՀ և մայիսյան հերոսամարտերի 100-ամյակին նվիրված միջոցառումների իրականացում, համակարգում</t>
  </si>
  <si>
    <t>Սարդարապատի հերոսամարտի հուշահամալիրի հարակից տարածքներում ՀՀ և մայիսյան հերոսամարտերի 100-ամյակին նվիրված տոնական միջոցառման կազմակերպում</t>
  </si>
  <si>
    <t>Քարտեզագրական և գեոդեզիական սարքավորումներ /հատ/</t>
  </si>
  <si>
    <t>Կենցաղի և հիգենիայի սարքավորումներ</t>
  </si>
  <si>
    <t>Կուլտ.լուսավորչական գույք</t>
  </si>
  <si>
    <t>Առաջին, երկրորդ և երրորդ կարգի հաշմանդամ
զինծառայողների ընտանիքներ</t>
  </si>
  <si>
    <t>Սպառազինության և ռազմական տեխնիկայի ձեռքբերում, ինչպես նաև ՀՀ ՊՆ համակարգի անձնակազմի նյութական խրախուսում</t>
  </si>
</sst>
</file>

<file path=xl/styles.xml><?xml version="1.0" encoding="utf-8"?>
<styleSheet xmlns="http://schemas.openxmlformats.org/spreadsheetml/2006/main">
  <numFmts count="65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.0"/>
    <numFmt numFmtId="173" formatCode="0.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 &quot;;\-#,##0\ &quot; &quot;"/>
    <numFmt numFmtId="185" formatCode="#,##0\ &quot; &quot;;[Red]\-#,##0\ &quot; &quot;"/>
    <numFmt numFmtId="186" formatCode="#,##0.00\ &quot; &quot;;\-#,##0.00\ &quot; &quot;"/>
    <numFmt numFmtId="187" formatCode="#,##0.00\ &quot; &quot;;[Red]\-#,##0.00\ &quot; &quot;"/>
    <numFmt numFmtId="188" formatCode="_-* #,##0\ &quot; &quot;_-;\-* #,##0\ &quot; &quot;_-;_-* &quot;-&quot;\ &quot; &quot;_-;_-@_-"/>
    <numFmt numFmtId="189" formatCode="_-* #,##0\ _ _-;\-* #,##0\ _ _-;_-* &quot;-&quot;\ _ _-;_-@_-"/>
    <numFmt numFmtId="190" formatCode="_-* #,##0.00\ &quot; &quot;_-;\-* #,##0.00\ &quot; &quot;_-;_-* &quot;-&quot;??\ &quot; &quot;_-;_-@_-"/>
    <numFmt numFmtId="191" formatCode="_-* #,##0.00\ _ _-;\-* #,##0.00\ _ _-;_-* &quot;-&quot;??\ _ 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#,##0\ &quot;դր.&quot;;\-#,##0\ &quot;դր.&quot;"/>
    <numFmt numFmtId="201" formatCode="#,##0\ &quot;դր.&quot;;[Red]\-#,##0\ &quot;դր.&quot;"/>
    <numFmt numFmtId="202" formatCode="#,##0.00\ &quot;դր.&quot;;\-#,##0.00\ &quot;դր.&quot;"/>
    <numFmt numFmtId="203" formatCode="#,##0.00\ &quot;դր.&quot;;[Red]\-#,##0.00\ &quot;դր.&quot;"/>
    <numFmt numFmtId="204" formatCode="_-* #,##0\ &quot;դր.&quot;_-;\-* #,##0\ &quot;դր.&quot;_-;_-* &quot;-&quot;\ &quot;դր.&quot;_-;_-@_-"/>
    <numFmt numFmtId="205" formatCode="_-* #,##0\ _դ_ր_._-;\-* #,##0\ _դ_ր_._-;_-* &quot;-&quot;\ _դ_ր_._-;_-@_-"/>
    <numFmt numFmtId="206" formatCode="_-* #,##0.00\ &quot;դր.&quot;_-;\-* #,##0.00\ &quot;դր.&quot;_-;_-* &quot;-&quot;??\ &quot;դր.&quot;_-;_-@_-"/>
    <numFmt numFmtId="207" formatCode="_-* #,##0.00\ _դ_ր_._-;\-* #,##0.00\ _դ_ր_._-;_-* &quot;-&quot;??\ _դ_ր_._-;_-@_-"/>
    <numFmt numFmtId="208" formatCode="0.0"/>
    <numFmt numFmtId="209" formatCode="#,##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00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0.000"/>
    <numFmt numFmtId="219" formatCode="#,##0.00;[Red]#,##0.00"/>
    <numFmt numFmtId="220" formatCode="0.0;[Red]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Helv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10"/>
      <name val="Arial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6"/>
      <name val="GHEA Grapalat"/>
      <family val="3"/>
    </font>
    <font>
      <sz val="6"/>
      <name val="Arial Armenian"/>
      <family val="2"/>
    </font>
    <font>
      <i/>
      <sz val="10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0" fontId="43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8" borderId="7" applyNumberFormat="0" applyFont="0" applyAlignment="0" applyProtection="0"/>
    <xf numFmtId="0" fontId="44" fillId="33" borderId="8" applyNumberFormat="0" applyAlignment="0" applyProtection="0"/>
    <xf numFmtId="9" fontId="1" fillId="0" borderId="0" applyFont="0" applyFill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42" borderId="0" applyNumberFormat="0" applyBorder="0" applyAlignment="0" applyProtection="0"/>
    <xf numFmtId="0" fontId="12" fillId="9" borderId="10" applyNumberFormat="0" applyAlignment="0" applyProtection="0"/>
    <xf numFmtId="0" fontId="13" fillId="43" borderId="11" applyNumberFormat="0" applyAlignment="0" applyProtection="0"/>
    <xf numFmtId="0" fontId="14" fillId="43" borderId="10" applyNumberFormat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6" fillId="44" borderId="16" applyNumberFormat="0" applyAlignment="0" applyProtection="0"/>
    <xf numFmtId="0" fontId="5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25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6" borderId="17" applyNumberFormat="0" applyFont="0" applyAlignment="0" applyProtection="0"/>
    <xf numFmtId="0" fontId="15" fillId="0" borderId="18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9" xfId="77" applyFont="1" applyFill="1" applyBorder="1" applyAlignment="1" applyProtection="1">
      <alignment horizontal="center" vertical="center" wrapText="1"/>
      <protection locked="0"/>
    </xf>
    <xf numFmtId="0" fontId="4" fillId="0" borderId="19" xfId="77" applyFont="1" applyFill="1" applyBorder="1" applyAlignment="1" applyProtection="1">
      <alignment horizontal="left" vertical="center" wrapText="1"/>
      <protection locked="0"/>
    </xf>
    <xf numFmtId="0" fontId="4" fillId="47" borderId="19" xfId="77" applyFont="1" applyFill="1" applyBorder="1" applyAlignment="1">
      <alignment horizontal="center" vertical="center" textRotation="90" wrapText="1"/>
      <protection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77" applyFont="1" applyFill="1" applyBorder="1" applyAlignment="1" applyProtection="1">
      <alignment vertical="center" wrapText="1"/>
      <protection locked="0"/>
    </xf>
    <xf numFmtId="220" fontId="30" fillId="0" borderId="19" xfId="0" applyNumberFormat="1" applyFont="1" applyFill="1" applyBorder="1" applyAlignment="1">
      <alignment horizontal="center"/>
    </xf>
    <xf numFmtId="220" fontId="29" fillId="0" borderId="19" xfId="77" applyNumberFormat="1" applyFont="1" applyFill="1" applyBorder="1" applyAlignment="1" applyProtection="1">
      <alignment horizontal="center" vertical="center" wrapText="1"/>
      <protection locked="0"/>
    </xf>
    <xf numFmtId="220" fontId="30" fillId="0" borderId="19" xfId="0" applyNumberFormat="1" applyFont="1" applyBorder="1" applyAlignment="1">
      <alignment horizontal="center"/>
    </xf>
    <xf numFmtId="220" fontId="29" fillId="48" borderId="19" xfId="77" applyNumberFormat="1" applyFont="1" applyFill="1" applyBorder="1" applyAlignment="1" applyProtection="1">
      <alignment horizontal="center" vertical="center" wrapText="1"/>
      <protection locked="0"/>
    </xf>
    <xf numFmtId="220" fontId="4" fillId="0" borderId="19" xfId="77" applyNumberFormat="1" applyFont="1" applyFill="1" applyBorder="1" applyAlignment="1" applyProtection="1">
      <alignment horizontal="center" vertical="center" wrapText="1"/>
      <protection locked="0"/>
    </xf>
    <xf numFmtId="0" fontId="4" fillId="49" borderId="19" xfId="77" applyFont="1" applyFill="1" applyBorder="1" applyAlignment="1" applyProtection="1">
      <alignment horizontal="center" vertical="center" wrapText="1"/>
      <protection locked="0"/>
    </xf>
    <xf numFmtId="0" fontId="4" fillId="50" borderId="19" xfId="77" applyFont="1" applyFill="1" applyBorder="1" applyAlignment="1" applyProtection="1">
      <alignment vertical="center" wrapText="1"/>
      <protection locked="0"/>
    </xf>
    <xf numFmtId="49" fontId="4" fillId="50" borderId="19" xfId="77" applyNumberFormat="1" applyFont="1" applyFill="1" applyBorder="1" applyAlignment="1">
      <alignment horizontal="center" vertical="center"/>
      <protection/>
    </xf>
    <xf numFmtId="220" fontId="2" fillId="50" borderId="19" xfId="0" applyNumberFormat="1" applyFont="1" applyFill="1" applyBorder="1" applyAlignment="1">
      <alignment horizontal="center"/>
    </xf>
    <xf numFmtId="220" fontId="4" fillId="50" borderId="19" xfId="77" applyNumberFormat="1" applyFont="1" applyFill="1" applyBorder="1" applyAlignment="1" applyProtection="1">
      <alignment horizontal="center" vertical="center" wrapText="1"/>
      <protection locked="0"/>
    </xf>
    <xf numFmtId="220" fontId="30" fillId="50" borderId="19" xfId="0" applyNumberFormat="1" applyFont="1" applyFill="1" applyBorder="1" applyAlignment="1">
      <alignment horizontal="center"/>
    </xf>
    <xf numFmtId="220" fontId="29" fillId="50" borderId="19" xfId="77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77" applyNumberFormat="1" applyFont="1" applyFill="1" applyBorder="1" applyAlignment="1" applyProtection="1">
      <alignment vertical="center" wrapText="1"/>
      <protection locked="0"/>
    </xf>
    <xf numFmtId="0" fontId="31" fillId="0" borderId="19" xfId="77" applyFont="1" applyFill="1" applyBorder="1" applyAlignment="1" applyProtection="1">
      <alignment vertical="center" wrapText="1"/>
      <protection locked="0"/>
    </xf>
    <xf numFmtId="0" fontId="4" fillId="50" borderId="19" xfId="77" applyFont="1" applyFill="1" applyBorder="1" applyAlignment="1" applyProtection="1">
      <alignment horizontal="center" vertical="center" wrapText="1"/>
      <protection locked="0"/>
    </xf>
    <xf numFmtId="4" fontId="4" fillId="50" borderId="19" xfId="77" applyNumberFormat="1" applyFont="1" applyFill="1" applyBorder="1" applyAlignment="1" applyProtection="1">
      <alignment vertical="center" wrapText="1"/>
      <protection locked="0"/>
    </xf>
    <xf numFmtId="0" fontId="28" fillId="50" borderId="19" xfId="77" applyFont="1" applyFill="1" applyBorder="1" applyAlignment="1" applyProtection="1">
      <alignment horizontal="center" vertical="center" wrapText="1"/>
      <protection locked="0"/>
    </xf>
    <xf numFmtId="0" fontId="3" fillId="50" borderId="19" xfId="0" applyFont="1" applyFill="1" applyBorder="1" applyAlignment="1">
      <alignment vertical="center"/>
    </xf>
    <xf numFmtId="4" fontId="4" fillId="50" borderId="19" xfId="77" applyNumberFormat="1" applyFont="1" applyFill="1" applyBorder="1" applyAlignment="1" applyProtection="1">
      <alignment horizontal="center" vertical="center" wrapText="1"/>
      <protection locked="0"/>
    </xf>
    <xf numFmtId="0" fontId="4" fillId="50" borderId="19" xfId="77" applyFont="1" applyFill="1" applyBorder="1" applyAlignment="1" applyProtection="1">
      <alignment horizontal="left" vertical="center" wrapText="1"/>
      <protection locked="0"/>
    </xf>
    <xf numFmtId="220" fontId="4" fillId="48" borderId="19" xfId="77" applyNumberFormat="1" applyFont="1" applyFill="1" applyBorder="1" applyAlignment="1" applyProtection="1">
      <alignment horizontal="center" vertical="center" wrapText="1"/>
      <protection locked="0"/>
    </xf>
    <xf numFmtId="4" fontId="4" fillId="48" borderId="19" xfId="77" applyNumberFormat="1" applyFont="1" applyFill="1" applyBorder="1" applyAlignment="1" applyProtection="1">
      <alignment vertical="center" wrapText="1"/>
      <protection locked="0"/>
    </xf>
    <xf numFmtId="4" fontId="4" fillId="48" borderId="19" xfId="77" applyNumberFormat="1" applyFont="1" applyFill="1" applyBorder="1" applyAlignment="1" applyProtection="1">
      <alignment horizontal="center" vertical="center" wrapText="1"/>
      <protection locked="0"/>
    </xf>
    <xf numFmtId="220" fontId="28" fillId="0" borderId="19" xfId="77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4" fillId="47" borderId="19" xfId="77" applyFont="1" applyFill="1" applyBorder="1" applyAlignment="1">
      <alignment horizontal="center" vertical="center" wrapText="1"/>
      <protection/>
    </xf>
    <xf numFmtId="0" fontId="4" fillId="47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" fillId="47" borderId="19" xfId="77" applyFont="1" applyFill="1" applyBorder="1" applyAlignment="1">
      <alignment horizontal="center" vertical="center" textRotation="90" wrapText="1"/>
      <protection/>
    </xf>
    <xf numFmtId="0" fontId="4" fillId="47" borderId="19" xfId="77" applyFont="1" applyFill="1" applyBorder="1" applyAlignment="1">
      <alignment horizontal="center" vertical="center"/>
      <protection/>
    </xf>
    <xf numFmtId="0" fontId="28" fillId="49" borderId="19" xfId="77" applyFont="1" applyFill="1" applyBorder="1" applyAlignment="1" applyProtection="1">
      <alignment horizontal="center" vertical="center" wrapText="1"/>
      <protection locked="0"/>
    </xf>
    <xf numFmtId="0" fontId="28" fillId="0" borderId="19" xfId="77" applyFont="1" applyFill="1" applyBorder="1" applyAlignment="1" applyProtection="1">
      <alignment horizontal="center" vertical="center" wrapText="1"/>
      <protection locked="0"/>
    </xf>
    <xf numFmtId="0" fontId="28" fillId="0" borderId="19" xfId="77" applyFont="1" applyFill="1" applyBorder="1" applyAlignment="1" applyProtection="1">
      <alignment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3" xfId="76"/>
    <cellStyle name="Normal_Hashvetvutjunner" xfId="77"/>
    <cellStyle name="Note" xfId="78"/>
    <cellStyle name="Output" xfId="79"/>
    <cellStyle name="Percent" xfId="80"/>
    <cellStyle name="Style 1" xfId="81"/>
    <cellStyle name="Title" xfId="82"/>
    <cellStyle name="Total" xfId="83"/>
    <cellStyle name="Warning Text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Плохой" xfId="103"/>
    <cellStyle name="Пояснение" xfId="104"/>
    <cellStyle name="Примечание" xfId="105"/>
    <cellStyle name="Связанная ячейка" xfId="106"/>
    <cellStyle name="Стиль 1" xfId="107"/>
    <cellStyle name="Текст предупреждения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view="pageLayout" workbookViewId="0" topLeftCell="A1">
      <selection activeCell="B4" sqref="B4:B5"/>
    </sheetView>
  </sheetViews>
  <sheetFormatPr defaultColWidth="8.8515625" defaultRowHeight="15"/>
  <cols>
    <col min="1" max="1" width="25.140625" style="1" customWidth="1"/>
    <col min="2" max="2" width="45.00390625" style="1" customWidth="1"/>
    <col min="3" max="3" width="12.7109375" style="1" customWidth="1"/>
    <col min="4" max="4" width="12.57421875" style="1" customWidth="1"/>
    <col min="5" max="5" width="13.28125" style="1" customWidth="1"/>
    <col min="6" max="6" width="10.8515625" style="1" customWidth="1"/>
    <col min="7" max="7" width="14.28125" style="1" customWidth="1"/>
    <col min="8" max="8" width="8.8515625" style="1" customWidth="1"/>
    <col min="9" max="9" width="14.421875" style="1" customWidth="1"/>
    <col min="10" max="10" width="8.8515625" style="1" customWidth="1"/>
    <col min="11" max="11" width="13.7109375" style="1" customWidth="1"/>
    <col min="12" max="16384" width="8.8515625" style="1" customWidth="1"/>
  </cols>
  <sheetData>
    <row r="1" spans="1:11" ht="17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30" customHeight="1">
      <c r="A4" s="34" t="s">
        <v>0</v>
      </c>
      <c r="B4" s="34" t="s">
        <v>1</v>
      </c>
      <c r="C4" s="37" t="s">
        <v>8</v>
      </c>
      <c r="D4" s="38" t="s">
        <v>2</v>
      </c>
      <c r="E4" s="38"/>
      <c r="F4" s="38" t="s">
        <v>3</v>
      </c>
      <c r="G4" s="38"/>
      <c r="H4" s="38" t="s">
        <v>148</v>
      </c>
      <c r="I4" s="38"/>
      <c r="J4" s="38" t="s">
        <v>6</v>
      </c>
      <c r="K4" s="38"/>
    </row>
    <row r="5" spans="1:11" ht="105.75" customHeight="1">
      <c r="A5" s="35"/>
      <c r="B5" s="35"/>
      <c r="C5" s="37"/>
      <c r="D5" s="5" t="s">
        <v>7</v>
      </c>
      <c r="E5" s="5" t="s">
        <v>5</v>
      </c>
      <c r="F5" s="5" t="s">
        <v>7</v>
      </c>
      <c r="G5" s="5" t="s">
        <v>5</v>
      </c>
      <c r="H5" s="5" t="s">
        <v>7</v>
      </c>
      <c r="I5" s="5" t="s">
        <v>5</v>
      </c>
      <c r="J5" s="5" t="s">
        <v>7</v>
      </c>
      <c r="K5" s="5" t="s">
        <v>5</v>
      </c>
    </row>
    <row r="6" spans="1:11" ht="82.5" customHeight="1">
      <c r="A6" s="15" t="s">
        <v>14</v>
      </c>
      <c r="B6" s="15" t="s">
        <v>15</v>
      </c>
      <c r="C6" s="16"/>
      <c r="D6" s="17"/>
      <c r="E6" s="18">
        <v>162951.4</v>
      </c>
      <c r="F6" s="16"/>
      <c r="G6" s="24">
        <v>160759.4</v>
      </c>
      <c r="H6" s="19"/>
      <c r="I6" s="24">
        <v>150189.3</v>
      </c>
      <c r="J6" s="24"/>
      <c r="K6" s="24">
        <v>150189.3</v>
      </c>
    </row>
    <row r="7" spans="1:11" ht="23.25" customHeight="1">
      <c r="A7" s="8"/>
      <c r="B7" s="8" t="s">
        <v>16</v>
      </c>
      <c r="C7" s="3" t="s">
        <v>9</v>
      </c>
      <c r="D7" s="13">
        <v>74078</v>
      </c>
      <c r="E7" s="13"/>
      <c r="F7" s="14">
        <v>74389</v>
      </c>
      <c r="G7" s="21"/>
      <c r="H7" s="3">
        <v>74232</v>
      </c>
      <c r="I7" s="10"/>
      <c r="J7" s="3">
        <v>74420</v>
      </c>
      <c r="K7" s="3"/>
    </row>
    <row r="8" spans="1:11" ht="25.5" customHeight="1">
      <c r="A8" s="8"/>
      <c r="B8" s="8" t="s">
        <v>17</v>
      </c>
      <c r="C8" s="3" t="s">
        <v>9</v>
      </c>
      <c r="D8" s="13">
        <v>25162</v>
      </c>
      <c r="E8" s="13"/>
      <c r="F8" s="14">
        <v>26562</v>
      </c>
      <c r="G8" s="21"/>
      <c r="H8" s="3">
        <v>25162</v>
      </c>
      <c r="I8" s="10"/>
      <c r="J8" s="3">
        <v>47359</v>
      </c>
      <c r="K8" s="3"/>
    </row>
    <row r="9" spans="1:11" ht="25.5" customHeight="1">
      <c r="A9" s="8"/>
      <c r="B9" s="8" t="s">
        <v>18</v>
      </c>
      <c r="C9" s="3" t="s">
        <v>9</v>
      </c>
      <c r="D9" s="13">
        <v>4</v>
      </c>
      <c r="E9" s="13"/>
      <c r="F9" s="14">
        <v>3</v>
      </c>
      <c r="G9" s="21"/>
      <c r="H9" s="3">
        <v>4</v>
      </c>
      <c r="I9" s="10"/>
      <c r="J9" s="3">
        <v>4</v>
      </c>
      <c r="K9" s="3"/>
    </row>
    <row r="10" spans="1:11" ht="118.5" customHeight="1">
      <c r="A10" s="15" t="s">
        <v>19</v>
      </c>
      <c r="B10" s="15" t="s">
        <v>20</v>
      </c>
      <c r="C10" s="23"/>
      <c r="D10" s="18"/>
      <c r="E10" s="18">
        <v>1623448.99</v>
      </c>
      <c r="F10" s="19"/>
      <c r="G10" s="24">
        <v>1584956.22</v>
      </c>
      <c r="H10" s="19"/>
      <c r="I10" s="24">
        <v>2433461.4</v>
      </c>
      <c r="J10" s="24"/>
      <c r="K10" s="24">
        <v>2231206.4</v>
      </c>
    </row>
    <row r="11" spans="1:11" ht="63.75" customHeight="1">
      <c r="A11" s="8"/>
      <c r="B11" s="8" t="s">
        <v>149</v>
      </c>
      <c r="C11" s="3" t="s">
        <v>9</v>
      </c>
      <c r="D11" s="13"/>
      <c r="E11" s="13"/>
      <c r="F11" s="14">
        <v>16</v>
      </c>
      <c r="G11" s="10"/>
      <c r="H11" s="3">
        <v>33</v>
      </c>
      <c r="I11" s="3"/>
      <c r="J11" s="3">
        <v>9</v>
      </c>
      <c r="K11" s="3"/>
    </row>
    <row r="12" spans="1:11" ht="51" customHeight="1">
      <c r="A12" s="8"/>
      <c r="B12" s="8" t="s">
        <v>150</v>
      </c>
      <c r="C12" s="3" t="s">
        <v>9</v>
      </c>
      <c r="D12" s="13"/>
      <c r="E12" s="13"/>
      <c r="F12" s="14">
        <v>3</v>
      </c>
      <c r="G12" s="10"/>
      <c r="H12" s="3">
        <v>7</v>
      </c>
      <c r="I12" s="3"/>
      <c r="J12" s="3">
        <v>4</v>
      </c>
      <c r="K12" s="3"/>
    </row>
    <row r="13" spans="1:11" ht="24.75" customHeight="1">
      <c r="A13" s="8"/>
      <c r="B13" s="8" t="s">
        <v>151</v>
      </c>
      <c r="C13" s="3" t="s">
        <v>9</v>
      </c>
      <c r="D13" s="13"/>
      <c r="E13" s="13"/>
      <c r="F13" s="14">
        <v>4</v>
      </c>
      <c r="G13" s="10"/>
      <c r="H13" s="3">
        <v>4</v>
      </c>
      <c r="I13" s="3"/>
      <c r="J13" s="3">
        <v>3</v>
      </c>
      <c r="K13" s="3"/>
    </row>
    <row r="14" spans="1:11" ht="26.25" customHeight="1">
      <c r="A14" s="8"/>
      <c r="B14" s="8" t="s">
        <v>152</v>
      </c>
      <c r="C14" s="3" t="s">
        <v>9</v>
      </c>
      <c r="D14" s="13"/>
      <c r="E14" s="13"/>
      <c r="F14" s="14">
        <v>0</v>
      </c>
      <c r="G14" s="13"/>
      <c r="H14" s="3">
        <v>0</v>
      </c>
      <c r="I14" s="3"/>
      <c r="J14" s="14">
        <v>0</v>
      </c>
      <c r="K14" s="3"/>
    </row>
    <row r="15" spans="1:11" ht="54.75" customHeight="1">
      <c r="A15" s="8"/>
      <c r="B15" s="8" t="s">
        <v>130</v>
      </c>
      <c r="C15" s="3" t="s">
        <v>10</v>
      </c>
      <c r="D15" s="3"/>
      <c r="E15" s="3"/>
      <c r="F15" s="3"/>
      <c r="G15" s="3"/>
      <c r="H15" s="3"/>
      <c r="I15" s="3"/>
      <c r="J15" s="3"/>
      <c r="K15" s="3"/>
    </row>
    <row r="16" spans="1:11" ht="36.75" customHeight="1">
      <c r="A16" s="8"/>
      <c r="B16" s="8" t="s">
        <v>131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24" customHeight="1">
      <c r="A17" s="8"/>
      <c r="B17" s="8" t="s">
        <v>132</v>
      </c>
      <c r="C17" s="3" t="s">
        <v>11</v>
      </c>
      <c r="D17" s="3"/>
      <c r="E17" s="3"/>
      <c r="F17" s="3"/>
      <c r="G17" s="3"/>
      <c r="H17" s="3"/>
      <c r="I17" s="3"/>
      <c r="J17" s="3"/>
      <c r="K17" s="3"/>
    </row>
    <row r="18" spans="1:11" ht="78.75" customHeight="1">
      <c r="A18" s="15" t="s">
        <v>21</v>
      </c>
      <c r="B18" s="15" t="s">
        <v>22</v>
      </c>
      <c r="C18" s="23"/>
      <c r="D18" s="23"/>
      <c r="E18" s="23">
        <v>1104806.09</v>
      </c>
      <c r="F18" s="23"/>
      <c r="G18" s="24">
        <v>1094847.54</v>
      </c>
      <c r="H18" s="23"/>
      <c r="I18" s="18">
        <v>1133457.6</v>
      </c>
      <c r="J18" s="18"/>
      <c r="K18" s="18">
        <v>1075362.59</v>
      </c>
    </row>
    <row r="19" spans="1:11" ht="41.25" customHeight="1">
      <c r="A19" s="8"/>
      <c r="B19" s="8" t="s">
        <v>23</v>
      </c>
      <c r="C19" s="3" t="s">
        <v>9</v>
      </c>
      <c r="D19" s="13">
        <v>93</v>
      </c>
      <c r="E19" s="13"/>
      <c r="F19" s="9"/>
      <c r="G19" s="10"/>
      <c r="H19" s="9"/>
      <c r="I19" s="10"/>
      <c r="J19" s="4"/>
      <c r="K19" s="4"/>
    </row>
    <row r="20" spans="1:11" ht="30.75" customHeight="1">
      <c r="A20" s="8"/>
      <c r="B20" s="8" t="s">
        <v>24</v>
      </c>
      <c r="C20" s="3"/>
      <c r="D20" s="13">
        <v>24</v>
      </c>
      <c r="E20" s="13"/>
      <c r="F20" s="10"/>
      <c r="G20" s="10"/>
      <c r="H20" s="10"/>
      <c r="I20" s="10"/>
      <c r="J20" s="4"/>
      <c r="K20" s="4"/>
    </row>
    <row r="21" spans="1:11" ht="46.5" customHeight="1">
      <c r="A21" s="8"/>
      <c r="B21" s="8" t="s">
        <v>25</v>
      </c>
      <c r="C21" s="3"/>
      <c r="D21" s="13"/>
      <c r="E21" s="13"/>
      <c r="F21" s="10"/>
      <c r="G21" s="10"/>
      <c r="H21" s="10"/>
      <c r="I21" s="10"/>
      <c r="J21" s="4"/>
      <c r="K21" s="4"/>
    </row>
    <row r="22" spans="1:11" ht="35.25" customHeight="1">
      <c r="A22" s="8"/>
      <c r="B22" s="8" t="s">
        <v>26</v>
      </c>
      <c r="C22" s="3"/>
      <c r="D22" s="13"/>
      <c r="E22" s="13"/>
      <c r="F22" s="10"/>
      <c r="G22" s="10"/>
      <c r="H22" s="10"/>
      <c r="I22" s="10"/>
      <c r="J22" s="4"/>
      <c r="K22" s="4"/>
    </row>
    <row r="23" spans="1:11" ht="49.5" customHeight="1">
      <c r="A23" s="8"/>
      <c r="B23" s="8" t="s">
        <v>27</v>
      </c>
      <c r="C23" s="3"/>
      <c r="D23" s="13"/>
      <c r="E23" s="13"/>
      <c r="F23" s="10"/>
      <c r="G23" s="10"/>
      <c r="H23" s="10"/>
      <c r="I23" s="10"/>
      <c r="J23" s="3"/>
      <c r="K23" s="3"/>
    </row>
    <row r="24" spans="1:11" ht="30.75" customHeight="1">
      <c r="A24" s="8"/>
      <c r="B24" s="8" t="s">
        <v>28</v>
      </c>
      <c r="C24" s="3"/>
      <c r="D24" s="13"/>
      <c r="E24" s="13"/>
      <c r="F24" s="10"/>
      <c r="G24" s="10"/>
      <c r="H24" s="10"/>
      <c r="I24" s="10"/>
      <c r="J24" s="3"/>
      <c r="K24" s="3"/>
    </row>
    <row r="25" spans="1:11" ht="46.5" customHeight="1">
      <c r="A25" s="8"/>
      <c r="B25" s="8" t="s">
        <v>29</v>
      </c>
      <c r="C25" s="3"/>
      <c r="D25" s="13">
        <v>208</v>
      </c>
      <c r="E25" s="13"/>
      <c r="F25" s="14">
        <v>218</v>
      </c>
      <c r="G25" s="10"/>
      <c r="H25" s="3">
        <v>214</v>
      </c>
      <c r="I25" s="10"/>
      <c r="J25" s="3">
        <v>194</v>
      </c>
      <c r="K25" s="3"/>
    </row>
    <row r="26" spans="1:11" ht="36" customHeight="1">
      <c r="A26" s="8"/>
      <c r="B26" s="8" t="s">
        <v>30</v>
      </c>
      <c r="C26" s="3"/>
      <c r="D26" s="13">
        <v>5</v>
      </c>
      <c r="E26" s="13"/>
      <c r="F26" s="14">
        <v>45</v>
      </c>
      <c r="G26" s="10"/>
      <c r="H26" s="3">
        <v>36</v>
      </c>
      <c r="I26" s="10"/>
      <c r="J26" s="3">
        <v>36</v>
      </c>
      <c r="K26" s="3"/>
    </row>
    <row r="27" spans="1:11" ht="46.5" customHeight="1">
      <c r="A27" s="8"/>
      <c r="B27" s="8" t="s">
        <v>31</v>
      </c>
      <c r="C27" s="3"/>
      <c r="D27" s="13">
        <v>93</v>
      </c>
      <c r="E27" s="13"/>
      <c r="F27" s="14">
        <v>105</v>
      </c>
      <c r="G27" s="10"/>
      <c r="H27" s="3">
        <v>116</v>
      </c>
      <c r="I27" s="10"/>
      <c r="J27" s="3">
        <v>103</v>
      </c>
      <c r="K27" s="3"/>
    </row>
    <row r="28" spans="1:11" s="2" customFormat="1" ht="40.5" customHeight="1">
      <c r="A28" s="8"/>
      <c r="B28" s="8" t="s">
        <v>32</v>
      </c>
      <c r="C28" s="3"/>
      <c r="D28" s="13">
        <v>58</v>
      </c>
      <c r="E28" s="13"/>
      <c r="F28" s="14">
        <v>58</v>
      </c>
      <c r="G28" s="10"/>
      <c r="H28" s="3">
        <v>52</v>
      </c>
      <c r="I28" s="10"/>
      <c r="J28" s="3">
        <v>52</v>
      </c>
      <c r="K28" s="3"/>
    </row>
    <row r="29" spans="1:11" ht="56.25" customHeight="1">
      <c r="A29" s="8"/>
      <c r="B29" s="8" t="s">
        <v>33</v>
      </c>
      <c r="C29" s="3"/>
      <c r="D29" s="13">
        <v>24</v>
      </c>
      <c r="E29" s="13"/>
      <c r="F29" s="14">
        <v>25</v>
      </c>
      <c r="G29" s="10"/>
      <c r="H29" s="3">
        <v>24</v>
      </c>
      <c r="I29" s="10"/>
      <c r="J29" s="3">
        <v>19</v>
      </c>
      <c r="K29" s="3"/>
    </row>
    <row r="30" spans="1:11" ht="40.5">
      <c r="A30" s="8"/>
      <c r="B30" s="8" t="s">
        <v>153</v>
      </c>
      <c r="C30" s="3" t="s">
        <v>10</v>
      </c>
      <c r="D30" s="13">
        <v>2.9</v>
      </c>
      <c r="E30" s="13"/>
      <c r="F30" s="14">
        <v>3.7</v>
      </c>
      <c r="G30" s="10"/>
      <c r="H30" s="3">
        <v>3</v>
      </c>
      <c r="I30" s="3"/>
      <c r="J30" s="3">
        <v>4</v>
      </c>
      <c r="K30" s="3"/>
    </row>
    <row r="31" spans="1:11" ht="67.5">
      <c r="A31" s="8"/>
      <c r="B31" s="8" t="s">
        <v>34</v>
      </c>
      <c r="C31" s="3"/>
      <c r="D31" s="13">
        <v>2</v>
      </c>
      <c r="E31" s="13"/>
      <c r="F31" s="14">
        <v>22</v>
      </c>
      <c r="G31" s="10"/>
      <c r="H31" s="3">
        <v>22</v>
      </c>
      <c r="I31" s="3"/>
      <c r="J31" s="3">
        <v>22</v>
      </c>
      <c r="K31" s="3"/>
    </row>
    <row r="32" spans="1:11" ht="40.5">
      <c r="A32" s="8"/>
      <c r="B32" s="8" t="s">
        <v>154</v>
      </c>
      <c r="C32" s="3"/>
      <c r="D32" s="13">
        <v>35</v>
      </c>
      <c r="E32" s="13"/>
      <c r="F32" s="14">
        <v>76</v>
      </c>
      <c r="G32" s="10"/>
      <c r="H32" s="3">
        <v>30</v>
      </c>
      <c r="I32" s="10"/>
      <c r="J32" s="3">
        <v>35</v>
      </c>
      <c r="K32" s="3"/>
    </row>
    <row r="33" spans="1:11" ht="54">
      <c r="A33" s="8"/>
      <c r="B33" s="8" t="s">
        <v>155</v>
      </c>
      <c r="C33" s="3"/>
      <c r="D33" s="13">
        <v>82</v>
      </c>
      <c r="E33" s="13"/>
      <c r="F33" s="6"/>
      <c r="G33" s="6"/>
      <c r="H33" s="3">
        <v>75</v>
      </c>
      <c r="I33" s="6"/>
      <c r="J33" s="3">
        <v>64</v>
      </c>
      <c r="K33" s="3"/>
    </row>
    <row r="34" spans="1:11" ht="40.5">
      <c r="A34" s="8"/>
      <c r="B34" s="8" t="s">
        <v>156</v>
      </c>
      <c r="C34" s="3"/>
      <c r="D34" s="13">
        <v>74</v>
      </c>
      <c r="E34" s="13"/>
      <c r="F34" s="14">
        <v>62</v>
      </c>
      <c r="G34" s="10"/>
      <c r="H34" s="3">
        <v>60</v>
      </c>
      <c r="I34" s="10"/>
      <c r="J34" s="3">
        <v>56</v>
      </c>
      <c r="K34" s="3"/>
    </row>
    <row r="35" spans="1:11" ht="81">
      <c r="A35" s="8"/>
      <c r="B35" s="8" t="s">
        <v>157</v>
      </c>
      <c r="C35" s="3"/>
      <c r="D35" s="13">
        <v>19</v>
      </c>
      <c r="E35" s="13"/>
      <c r="F35" s="14">
        <v>18</v>
      </c>
      <c r="G35" s="10"/>
      <c r="H35" s="3">
        <v>20</v>
      </c>
      <c r="I35" s="10"/>
      <c r="J35" s="3">
        <v>19</v>
      </c>
      <c r="K35" s="3"/>
    </row>
    <row r="36" spans="1:11" ht="27">
      <c r="A36" s="8"/>
      <c r="B36" s="8" t="s">
        <v>158</v>
      </c>
      <c r="C36" s="3" t="s">
        <v>35</v>
      </c>
      <c r="D36" s="13">
        <v>3.8</v>
      </c>
      <c r="E36" s="13"/>
      <c r="F36" s="14">
        <v>3.8</v>
      </c>
      <c r="G36" s="10"/>
      <c r="H36" s="3">
        <v>3.8</v>
      </c>
      <c r="I36" s="10"/>
      <c r="J36" s="3">
        <v>3.8</v>
      </c>
      <c r="K36" s="3"/>
    </row>
    <row r="37" spans="1:11" ht="27">
      <c r="A37" s="8"/>
      <c r="B37" s="8" t="s">
        <v>36</v>
      </c>
      <c r="C37" s="3"/>
      <c r="D37" s="13">
        <v>1.9</v>
      </c>
      <c r="E37" s="13"/>
      <c r="F37" s="14">
        <v>1.9</v>
      </c>
      <c r="G37" s="6"/>
      <c r="H37" s="3">
        <v>1.9</v>
      </c>
      <c r="I37" s="3"/>
      <c r="J37" s="3">
        <v>1.9</v>
      </c>
      <c r="K37" s="3"/>
    </row>
    <row r="38" spans="1:11" ht="27">
      <c r="A38" s="8"/>
      <c r="B38" s="8" t="s">
        <v>37</v>
      </c>
      <c r="C38" s="3"/>
      <c r="D38" s="13"/>
      <c r="E38" s="13"/>
      <c r="F38" s="14">
        <v>5</v>
      </c>
      <c r="G38" s="6"/>
      <c r="H38" s="3">
        <v>5</v>
      </c>
      <c r="I38" s="3"/>
      <c r="J38" s="3">
        <v>5</v>
      </c>
      <c r="K38" s="3"/>
    </row>
    <row r="39" spans="1:11" ht="81">
      <c r="A39" s="15" t="s">
        <v>38</v>
      </c>
      <c r="B39" s="15" t="s">
        <v>39</v>
      </c>
      <c r="C39" s="23"/>
      <c r="D39" s="18"/>
      <c r="E39" s="18">
        <v>49000</v>
      </c>
      <c r="F39" s="25"/>
      <c r="G39" s="24">
        <v>44800</v>
      </c>
      <c r="H39" s="26"/>
      <c r="I39" s="24">
        <v>50400</v>
      </c>
      <c r="J39" s="24"/>
      <c r="K39" s="24">
        <v>39592</v>
      </c>
    </row>
    <row r="40" spans="1:11" ht="27">
      <c r="A40" s="8"/>
      <c r="B40" s="8" t="s">
        <v>40</v>
      </c>
      <c r="C40" s="3" t="s">
        <v>9</v>
      </c>
      <c r="D40" s="13">
        <v>1750</v>
      </c>
      <c r="E40" s="13"/>
      <c r="F40" s="14">
        <v>1600</v>
      </c>
      <c r="G40" s="21"/>
      <c r="H40" s="3">
        <v>1800</v>
      </c>
      <c r="I40" s="6"/>
      <c r="J40" s="3">
        <v>1414</v>
      </c>
      <c r="K40" s="3"/>
    </row>
    <row r="41" spans="1:11" ht="48.75" customHeight="1">
      <c r="A41" s="8"/>
      <c r="B41" s="8" t="s">
        <v>41</v>
      </c>
      <c r="C41" s="3" t="s">
        <v>10</v>
      </c>
      <c r="D41" s="13">
        <v>100</v>
      </c>
      <c r="E41" s="13"/>
      <c r="F41" s="14">
        <v>100</v>
      </c>
      <c r="G41" s="21"/>
      <c r="H41" s="3">
        <v>100</v>
      </c>
      <c r="I41" s="6"/>
      <c r="J41" s="3">
        <v>100</v>
      </c>
      <c r="K41" s="3"/>
    </row>
    <row r="42" spans="1:11" ht="44.25" customHeight="1">
      <c r="A42" s="8"/>
      <c r="B42" s="8" t="s">
        <v>159</v>
      </c>
      <c r="C42" s="3"/>
      <c r="D42" s="13">
        <v>118</v>
      </c>
      <c r="E42" s="13"/>
      <c r="F42" s="14">
        <v>135</v>
      </c>
      <c r="G42" s="21"/>
      <c r="H42" s="3">
        <v>118</v>
      </c>
      <c r="I42" s="6"/>
      <c r="J42" s="3">
        <v>135</v>
      </c>
      <c r="K42" s="3"/>
    </row>
    <row r="43" spans="1:11" ht="21" customHeight="1">
      <c r="A43" s="8"/>
      <c r="B43" s="8" t="s">
        <v>42</v>
      </c>
      <c r="C43" s="3" t="s">
        <v>160</v>
      </c>
      <c r="D43" s="13">
        <v>10</v>
      </c>
      <c r="E43" s="13"/>
      <c r="F43" s="14">
        <v>10</v>
      </c>
      <c r="G43" s="21"/>
      <c r="H43" s="3">
        <v>10</v>
      </c>
      <c r="I43" s="6"/>
      <c r="J43" s="3">
        <v>10</v>
      </c>
      <c r="K43" s="3"/>
    </row>
    <row r="44" spans="1:11" ht="27">
      <c r="A44" s="8"/>
      <c r="B44" s="8" t="s">
        <v>43</v>
      </c>
      <c r="C44" s="3"/>
      <c r="D44" s="13">
        <v>738</v>
      </c>
      <c r="E44" s="13"/>
      <c r="F44" s="14">
        <v>736</v>
      </c>
      <c r="G44" s="21"/>
      <c r="H44" s="3">
        <v>736</v>
      </c>
      <c r="I44" s="6"/>
      <c r="J44" s="3">
        <v>736</v>
      </c>
      <c r="K44" s="3"/>
    </row>
    <row r="45" spans="1:11" ht="27">
      <c r="A45" s="8"/>
      <c r="B45" s="8" t="s">
        <v>43</v>
      </c>
      <c r="C45" s="3"/>
      <c r="D45" s="13">
        <v>100</v>
      </c>
      <c r="E45" s="13"/>
      <c r="F45" s="14">
        <v>100</v>
      </c>
      <c r="G45" s="21"/>
      <c r="H45" s="3">
        <v>100</v>
      </c>
      <c r="I45" s="6"/>
      <c r="J45" s="3">
        <v>100</v>
      </c>
      <c r="K45" s="3"/>
    </row>
    <row r="46" spans="1:11" ht="67.5">
      <c r="A46" s="15" t="s">
        <v>44</v>
      </c>
      <c r="B46" s="15" t="s">
        <v>45</v>
      </c>
      <c r="C46" s="23"/>
      <c r="D46" s="18"/>
      <c r="E46" s="18"/>
      <c r="F46" s="26"/>
      <c r="G46" s="26"/>
      <c r="H46" s="26"/>
      <c r="I46" s="26"/>
      <c r="J46" s="23"/>
      <c r="K46" s="23"/>
    </row>
    <row r="47" spans="1:11" ht="21" customHeight="1">
      <c r="A47" s="8"/>
      <c r="B47" s="8" t="s">
        <v>46</v>
      </c>
      <c r="C47" s="3" t="s">
        <v>9</v>
      </c>
      <c r="D47" s="13"/>
      <c r="E47" s="13"/>
      <c r="F47" s="6"/>
      <c r="G47" s="6"/>
      <c r="H47" s="6"/>
      <c r="I47" s="6"/>
      <c r="J47" s="3"/>
      <c r="K47" s="3"/>
    </row>
    <row r="48" spans="1:11" ht="27">
      <c r="A48" s="15" t="s">
        <v>47</v>
      </c>
      <c r="B48" s="15" t="s">
        <v>48</v>
      </c>
      <c r="C48" s="23"/>
      <c r="D48" s="18"/>
      <c r="E48" s="24">
        <v>167112521.91</v>
      </c>
      <c r="F48" s="26"/>
      <c r="G48" s="24">
        <v>164752311.99</v>
      </c>
      <c r="H48" s="26"/>
      <c r="I48" s="24">
        <v>179338950.7</v>
      </c>
      <c r="J48" s="26"/>
      <c r="K48" s="24">
        <v>167217807.78</v>
      </c>
    </row>
    <row r="49" spans="1:11" ht="67.5">
      <c r="A49" s="15" t="s">
        <v>49</v>
      </c>
      <c r="B49" s="15" t="s">
        <v>49</v>
      </c>
      <c r="C49" s="23"/>
      <c r="D49" s="18"/>
      <c r="E49" s="18">
        <v>99718.04</v>
      </c>
      <c r="F49" s="26"/>
      <c r="G49" s="24">
        <v>99910</v>
      </c>
      <c r="H49" s="24"/>
      <c r="I49" s="24">
        <v>100000</v>
      </c>
      <c r="J49" s="24"/>
      <c r="K49" s="24">
        <v>99261.94</v>
      </c>
    </row>
    <row r="50" spans="1:11" ht="67.5">
      <c r="A50" s="15" t="s">
        <v>50</v>
      </c>
      <c r="B50" s="15" t="s">
        <v>51</v>
      </c>
      <c r="C50" s="23"/>
      <c r="D50" s="18"/>
      <c r="E50" s="18">
        <v>16992.5</v>
      </c>
      <c r="F50" s="26"/>
      <c r="G50" s="24">
        <v>16570.94</v>
      </c>
      <c r="H50" s="24"/>
      <c r="I50" s="24">
        <v>15882</v>
      </c>
      <c r="J50" s="24"/>
      <c r="K50" s="24">
        <v>65981.5</v>
      </c>
    </row>
    <row r="51" spans="1:11" ht="40.5">
      <c r="A51" s="8"/>
      <c r="B51" s="8" t="s">
        <v>52</v>
      </c>
      <c r="C51" s="3" t="s">
        <v>9</v>
      </c>
      <c r="D51" s="13">
        <v>150</v>
      </c>
      <c r="E51" s="13"/>
      <c r="F51" s="14">
        <v>148</v>
      </c>
      <c r="G51" s="6"/>
      <c r="H51" s="3">
        <v>94</v>
      </c>
      <c r="I51" s="10"/>
      <c r="J51" s="3">
        <v>94</v>
      </c>
      <c r="K51" s="3"/>
    </row>
    <row r="52" spans="1:11" ht="27">
      <c r="A52" s="8"/>
      <c r="B52" s="8" t="s">
        <v>53</v>
      </c>
      <c r="C52" s="3" t="s">
        <v>10</v>
      </c>
      <c r="D52" s="13">
        <v>100</v>
      </c>
      <c r="E52" s="13"/>
      <c r="F52" s="14">
        <v>100</v>
      </c>
      <c r="G52" s="10"/>
      <c r="H52" s="3">
        <v>100</v>
      </c>
      <c r="I52" s="10"/>
      <c r="J52" s="3">
        <v>100</v>
      </c>
      <c r="K52" s="3"/>
    </row>
    <row r="53" spans="1:11" ht="27">
      <c r="A53" s="8"/>
      <c r="B53" s="8" t="s">
        <v>54</v>
      </c>
      <c r="C53" s="3" t="s">
        <v>35</v>
      </c>
      <c r="D53" s="13">
        <v>2</v>
      </c>
      <c r="E53" s="13"/>
      <c r="F53" s="14">
        <v>2</v>
      </c>
      <c r="G53" s="10"/>
      <c r="H53" s="3">
        <v>2</v>
      </c>
      <c r="I53" s="10"/>
      <c r="J53" s="3">
        <v>2</v>
      </c>
      <c r="K53" s="3"/>
    </row>
    <row r="54" spans="1:11" ht="78.75" customHeight="1">
      <c r="A54" s="15" t="s">
        <v>55</v>
      </c>
      <c r="B54" s="15" t="s">
        <v>56</v>
      </c>
      <c r="C54" s="23"/>
      <c r="D54" s="18"/>
      <c r="E54" s="18">
        <v>253058.21</v>
      </c>
      <c r="F54" s="20"/>
      <c r="G54" s="24">
        <v>236036.42</v>
      </c>
      <c r="H54" s="20"/>
      <c r="I54" s="24">
        <v>233048</v>
      </c>
      <c r="J54" s="24"/>
      <c r="K54" s="24">
        <v>213795.45</v>
      </c>
    </row>
    <row r="55" spans="1:11" ht="62.25" customHeight="1">
      <c r="A55" s="15" t="s">
        <v>57</v>
      </c>
      <c r="B55" s="15" t="s">
        <v>58</v>
      </c>
      <c r="C55" s="23"/>
      <c r="D55" s="18"/>
      <c r="E55" s="18">
        <v>105213.99</v>
      </c>
      <c r="F55" s="25"/>
      <c r="G55" s="24">
        <v>33390.86</v>
      </c>
      <c r="H55" s="20"/>
      <c r="I55" s="24">
        <v>45520.2</v>
      </c>
      <c r="J55" s="24"/>
      <c r="K55" s="24">
        <v>40461.44</v>
      </c>
    </row>
    <row r="56" spans="1:11" ht="27">
      <c r="A56" s="8"/>
      <c r="B56" s="8" t="s">
        <v>59</v>
      </c>
      <c r="C56" s="3" t="s">
        <v>9</v>
      </c>
      <c r="D56" s="13">
        <v>39968</v>
      </c>
      <c r="E56" s="13"/>
      <c r="F56" s="14">
        <v>26500</v>
      </c>
      <c r="G56" s="21"/>
      <c r="H56" s="3">
        <v>23000</v>
      </c>
      <c r="I56" s="10"/>
      <c r="J56" s="3">
        <v>28960</v>
      </c>
      <c r="K56" s="10"/>
    </row>
    <row r="57" spans="1:11" ht="21" customHeight="1">
      <c r="A57" s="8"/>
      <c r="B57" s="8" t="s">
        <v>60</v>
      </c>
      <c r="C57" s="3"/>
      <c r="D57" s="13">
        <v>9429</v>
      </c>
      <c r="E57" s="13"/>
      <c r="F57" s="14">
        <v>15000</v>
      </c>
      <c r="G57" s="14"/>
      <c r="H57" s="14">
        <v>15000</v>
      </c>
      <c r="I57" s="14"/>
      <c r="J57" s="14">
        <v>15000</v>
      </c>
      <c r="K57" s="14"/>
    </row>
    <row r="58" spans="1:11" ht="27">
      <c r="A58" s="8"/>
      <c r="B58" s="8" t="s">
        <v>61</v>
      </c>
      <c r="C58" s="3"/>
      <c r="D58" s="13">
        <v>8703</v>
      </c>
      <c r="E58" s="13"/>
      <c r="F58" s="14">
        <v>2500</v>
      </c>
      <c r="G58" s="14"/>
      <c r="H58" s="14">
        <v>2500</v>
      </c>
      <c r="I58" s="14"/>
      <c r="J58" s="14">
        <v>8115</v>
      </c>
      <c r="K58" s="14"/>
    </row>
    <row r="59" spans="1:11" ht="22.5" customHeight="1">
      <c r="A59" s="8"/>
      <c r="B59" s="8" t="s">
        <v>62</v>
      </c>
      <c r="C59" s="3"/>
      <c r="D59" s="13">
        <v>160</v>
      </c>
      <c r="E59" s="13"/>
      <c r="F59" s="14">
        <v>160</v>
      </c>
      <c r="G59" s="14"/>
      <c r="H59" s="14">
        <v>160</v>
      </c>
      <c r="I59" s="14"/>
      <c r="J59" s="14">
        <v>0</v>
      </c>
      <c r="K59" s="14"/>
    </row>
    <row r="60" spans="1:11" ht="27">
      <c r="A60" s="8"/>
      <c r="B60" s="8" t="s">
        <v>63</v>
      </c>
      <c r="C60" s="3"/>
      <c r="D60" s="13">
        <v>7000</v>
      </c>
      <c r="E60" s="13"/>
      <c r="F60" s="14">
        <v>7000</v>
      </c>
      <c r="G60" s="14"/>
      <c r="H60" s="14"/>
      <c r="I60" s="14"/>
      <c r="J60" s="14"/>
      <c r="K60" s="14"/>
    </row>
    <row r="61" spans="1:11" ht="27">
      <c r="A61" s="8"/>
      <c r="B61" s="8" t="s">
        <v>64</v>
      </c>
      <c r="C61" s="3"/>
      <c r="D61" s="13">
        <v>135642</v>
      </c>
      <c r="E61" s="13"/>
      <c r="F61" s="14">
        <v>130000</v>
      </c>
      <c r="G61" s="14"/>
      <c r="H61" s="3">
        <v>150000</v>
      </c>
      <c r="I61" s="3"/>
      <c r="J61" s="3">
        <v>94929</v>
      </c>
      <c r="K61" s="3"/>
    </row>
    <row r="62" spans="1:11" ht="27" customHeight="1">
      <c r="A62" s="8"/>
      <c r="B62" s="8" t="s">
        <v>65</v>
      </c>
      <c r="C62" s="3"/>
      <c r="D62" s="13">
        <v>516412</v>
      </c>
      <c r="E62" s="13"/>
      <c r="F62" s="14">
        <v>15000</v>
      </c>
      <c r="G62" s="14"/>
      <c r="H62" s="3">
        <v>15000</v>
      </c>
      <c r="I62" s="3"/>
      <c r="J62" s="3">
        <v>15000</v>
      </c>
      <c r="K62" s="3"/>
    </row>
    <row r="63" spans="1:11" ht="27">
      <c r="A63" s="8"/>
      <c r="B63" s="8" t="s">
        <v>66</v>
      </c>
      <c r="C63" s="3"/>
      <c r="D63" s="13">
        <v>1020</v>
      </c>
      <c r="E63" s="13"/>
      <c r="F63" s="14">
        <v>1137</v>
      </c>
      <c r="G63" s="14"/>
      <c r="H63" s="3">
        <v>1160</v>
      </c>
      <c r="I63" s="3"/>
      <c r="J63" s="3">
        <v>1138</v>
      </c>
      <c r="K63" s="3"/>
    </row>
    <row r="64" spans="1:11" ht="29.25" customHeight="1">
      <c r="A64" s="8"/>
      <c r="B64" s="8" t="s">
        <v>67</v>
      </c>
      <c r="C64" s="3"/>
      <c r="D64" s="13">
        <v>400</v>
      </c>
      <c r="E64" s="13"/>
      <c r="F64" s="14">
        <v>400</v>
      </c>
      <c r="G64" s="14"/>
      <c r="H64" s="3">
        <v>400</v>
      </c>
      <c r="I64" s="3"/>
      <c r="J64" s="3">
        <v>400</v>
      </c>
      <c r="K64" s="3"/>
    </row>
    <row r="65" spans="1:11" ht="24.75" customHeight="1">
      <c r="A65" s="8"/>
      <c r="B65" s="8" t="s">
        <v>68</v>
      </c>
      <c r="C65" s="3"/>
      <c r="D65" s="13">
        <v>10000</v>
      </c>
      <c r="E65" s="13"/>
      <c r="F65" s="14">
        <v>10000</v>
      </c>
      <c r="G65" s="14"/>
      <c r="H65" s="3">
        <v>10000</v>
      </c>
      <c r="I65" s="3"/>
      <c r="J65" s="3">
        <v>10000</v>
      </c>
      <c r="K65" s="3"/>
    </row>
    <row r="66" spans="1:11" ht="40.5">
      <c r="A66" s="8"/>
      <c r="B66" s="8" t="s">
        <v>69</v>
      </c>
      <c r="C66" s="3" t="s">
        <v>10</v>
      </c>
      <c r="D66" s="13">
        <v>100</v>
      </c>
      <c r="E66" s="13"/>
      <c r="F66" s="14">
        <v>100</v>
      </c>
      <c r="G66" s="14"/>
      <c r="H66" s="3">
        <v>100</v>
      </c>
      <c r="I66" s="3"/>
      <c r="J66" s="3">
        <v>100</v>
      </c>
      <c r="K66" s="3"/>
    </row>
    <row r="67" spans="1:11" ht="27">
      <c r="A67" s="8"/>
      <c r="B67" s="8" t="s">
        <v>70</v>
      </c>
      <c r="C67" s="3"/>
      <c r="D67" s="13">
        <v>100</v>
      </c>
      <c r="E67" s="13"/>
      <c r="F67" s="14">
        <v>100</v>
      </c>
      <c r="G67" s="14"/>
      <c r="H67" s="3">
        <v>100</v>
      </c>
      <c r="I67" s="3"/>
      <c r="J67" s="3">
        <v>100</v>
      </c>
      <c r="K67" s="3"/>
    </row>
    <row r="68" spans="1:11" ht="40.5">
      <c r="A68" s="8"/>
      <c r="B68" s="8" t="s">
        <v>71</v>
      </c>
      <c r="C68" s="3" t="s">
        <v>35</v>
      </c>
      <c r="D68" s="13">
        <v>1</v>
      </c>
      <c r="E68" s="13"/>
      <c r="F68" s="14">
        <v>1</v>
      </c>
      <c r="G68" s="14"/>
      <c r="H68" s="3">
        <v>1</v>
      </c>
      <c r="I68" s="3"/>
      <c r="J68" s="3">
        <v>1</v>
      </c>
      <c r="K68" s="3"/>
    </row>
    <row r="69" spans="1:11" ht="40.5">
      <c r="A69" s="8"/>
      <c r="B69" s="8" t="s">
        <v>72</v>
      </c>
      <c r="C69" s="3"/>
      <c r="D69" s="13">
        <v>2</v>
      </c>
      <c r="E69" s="13"/>
      <c r="F69" s="14">
        <v>2</v>
      </c>
      <c r="G69" s="14"/>
      <c r="H69" s="3">
        <v>2</v>
      </c>
      <c r="I69" s="3"/>
      <c r="J69" s="3">
        <v>2</v>
      </c>
      <c r="K69" s="3"/>
    </row>
    <row r="70" spans="1:11" ht="67.5">
      <c r="A70" s="15" t="s">
        <v>73</v>
      </c>
      <c r="B70" s="15" t="s">
        <v>74</v>
      </c>
      <c r="C70" s="23"/>
      <c r="D70" s="18"/>
      <c r="E70" s="18">
        <v>28591</v>
      </c>
      <c r="F70" s="25"/>
      <c r="G70" s="24">
        <v>39790.2</v>
      </c>
      <c r="H70" s="20"/>
      <c r="I70" s="24">
        <v>37370</v>
      </c>
      <c r="J70" s="23"/>
      <c r="K70" s="24">
        <v>3180</v>
      </c>
    </row>
    <row r="71" spans="1:11" ht="40.5">
      <c r="A71" s="8"/>
      <c r="B71" s="8" t="s">
        <v>75</v>
      </c>
      <c r="C71" s="3" t="s">
        <v>9</v>
      </c>
      <c r="D71" s="13">
        <v>37</v>
      </c>
      <c r="E71" s="14"/>
      <c r="F71" s="14">
        <v>40</v>
      </c>
      <c r="G71" s="14"/>
      <c r="H71" s="14">
        <v>37</v>
      </c>
      <c r="I71" s="14"/>
      <c r="J71" s="3">
        <v>1</v>
      </c>
      <c r="K71" s="14"/>
    </row>
    <row r="72" spans="1:11" ht="54">
      <c r="A72" s="8"/>
      <c r="B72" s="8" t="s">
        <v>76</v>
      </c>
      <c r="C72" s="3" t="s">
        <v>10</v>
      </c>
      <c r="D72" s="13">
        <v>100</v>
      </c>
      <c r="E72" s="14"/>
      <c r="F72" s="14">
        <v>100</v>
      </c>
      <c r="G72" s="14"/>
      <c r="H72" s="14">
        <v>100</v>
      </c>
      <c r="I72" s="14"/>
      <c r="J72" s="3">
        <v>100</v>
      </c>
      <c r="K72" s="14"/>
    </row>
    <row r="73" spans="1:11" ht="27">
      <c r="A73" s="8"/>
      <c r="B73" s="8" t="s">
        <v>77</v>
      </c>
      <c r="C73" s="3" t="s">
        <v>35</v>
      </c>
      <c r="D73" s="13">
        <v>2</v>
      </c>
      <c r="E73" s="14"/>
      <c r="F73" s="14">
        <v>2</v>
      </c>
      <c r="G73" s="14"/>
      <c r="H73" s="14">
        <v>2</v>
      </c>
      <c r="I73" s="14"/>
      <c r="J73" s="3">
        <v>2</v>
      </c>
      <c r="K73" s="14"/>
    </row>
    <row r="74" spans="1:11" ht="54">
      <c r="A74" s="15" t="s">
        <v>78</v>
      </c>
      <c r="B74" s="15" t="s">
        <v>79</v>
      </c>
      <c r="C74" s="23"/>
      <c r="D74" s="18"/>
      <c r="E74" s="18">
        <v>10147.07</v>
      </c>
      <c r="F74" s="20"/>
      <c r="G74" s="24">
        <v>10052.48</v>
      </c>
      <c r="H74" s="18"/>
      <c r="I74" s="18">
        <v>11600</v>
      </c>
      <c r="J74" s="18"/>
      <c r="K74" s="18">
        <v>8386.85</v>
      </c>
    </row>
    <row r="75" spans="1:11" ht="24.75" customHeight="1">
      <c r="A75" s="8"/>
      <c r="B75" s="8" t="s">
        <v>80</v>
      </c>
      <c r="C75" s="3" t="s">
        <v>9</v>
      </c>
      <c r="D75" s="13">
        <v>323</v>
      </c>
      <c r="E75" s="13"/>
      <c r="F75" s="13">
        <v>330</v>
      </c>
      <c r="G75" s="13"/>
      <c r="H75" s="13">
        <v>40</v>
      </c>
      <c r="I75" s="13"/>
      <c r="J75" s="13">
        <v>10</v>
      </c>
      <c r="K75" s="32"/>
    </row>
    <row r="76" spans="1:11" ht="40.5">
      <c r="A76" s="15" t="s">
        <v>81</v>
      </c>
      <c r="B76" s="15" t="s">
        <v>82</v>
      </c>
      <c r="C76" s="23"/>
      <c r="D76" s="18"/>
      <c r="E76" s="27">
        <v>1824841</v>
      </c>
      <c r="F76" s="20"/>
      <c r="G76" s="24">
        <v>1324764</v>
      </c>
      <c r="H76" s="24"/>
      <c r="I76" s="24">
        <v>1970466.1</v>
      </c>
      <c r="J76" s="24"/>
      <c r="K76" s="24">
        <v>1167054</v>
      </c>
    </row>
    <row r="77" spans="1:11" ht="54">
      <c r="A77" s="15" t="s">
        <v>83</v>
      </c>
      <c r="B77" s="15" t="s">
        <v>84</v>
      </c>
      <c r="C77" s="23"/>
      <c r="D77" s="18"/>
      <c r="E77" s="27">
        <v>47593.48</v>
      </c>
      <c r="F77" s="20"/>
      <c r="G77" s="24">
        <v>47770.85</v>
      </c>
      <c r="H77" s="24"/>
      <c r="I77" s="24"/>
      <c r="J77" s="24"/>
      <c r="K77" s="24"/>
    </row>
    <row r="78" spans="1:11" ht="48" customHeight="1">
      <c r="A78" s="15" t="s">
        <v>133</v>
      </c>
      <c r="B78" s="15" t="s">
        <v>134</v>
      </c>
      <c r="C78" s="23"/>
      <c r="D78" s="18"/>
      <c r="E78" s="27"/>
      <c r="F78" s="20"/>
      <c r="G78" s="24">
        <v>300087.3</v>
      </c>
      <c r="H78" s="24"/>
      <c r="I78" s="24"/>
      <c r="J78" s="24"/>
      <c r="K78" s="24"/>
    </row>
    <row r="79" spans="1:11" ht="40.5">
      <c r="A79" s="15" t="s">
        <v>85</v>
      </c>
      <c r="B79" s="15" t="s">
        <v>86</v>
      </c>
      <c r="C79" s="23"/>
      <c r="D79" s="18"/>
      <c r="E79" s="27">
        <v>21526368.58</v>
      </c>
      <c r="F79" s="20"/>
      <c r="G79" s="24">
        <v>29730845.22</v>
      </c>
      <c r="H79" s="24"/>
      <c r="I79" s="27">
        <v>41864456.1</v>
      </c>
      <c r="J79" s="20"/>
      <c r="K79" s="24">
        <v>55402332.05</v>
      </c>
    </row>
    <row r="80" spans="1:11" ht="27">
      <c r="A80" s="15" t="s">
        <v>87</v>
      </c>
      <c r="B80" s="15" t="s">
        <v>88</v>
      </c>
      <c r="C80" s="23"/>
      <c r="D80" s="18"/>
      <c r="E80" s="27"/>
      <c r="F80" s="20"/>
      <c r="G80" s="24"/>
      <c r="H80" s="24"/>
      <c r="I80" s="27"/>
      <c r="J80" s="20"/>
      <c r="K80" s="24"/>
    </row>
    <row r="81" spans="1:11" ht="27">
      <c r="A81" s="8"/>
      <c r="B81" s="4" t="s">
        <v>89</v>
      </c>
      <c r="C81" s="3" t="s">
        <v>9</v>
      </c>
      <c r="D81" s="13"/>
      <c r="E81" s="13"/>
      <c r="F81" s="10"/>
      <c r="G81" s="10"/>
      <c r="H81" s="10"/>
      <c r="I81" s="12"/>
      <c r="J81" s="31"/>
      <c r="K81" s="30"/>
    </row>
    <row r="82" spans="1:11" ht="27">
      <c r="A82" s="8"/>
      <c r="B82" s="4" t="s">
        <v>90</v>
      </c>
      <c r="C82" s="3"/>
      <c r="D82" s="13"/>
      <c r="E82" s="13"/>
      <c r="F82" s="10"/>
      <c r="G82" s="10"/>
      <c r="H82" s="10"/>
      <c r="I82" s="12"/>
      <c r="J82" s="31"/>
      <c r="K82" s="30"/>
    </row>
    <row r="83" spans="1:11" ht="40.5">
      <c r="A83" s="8" t="s">
        <v>91</v>
      </c>
      <c r="B83" s="8" t="s">
        <v>92</v>
      </c>
      <c r="C83" s="3"/>
      <c r="D83" s="13"/>
      <c r="E83" s="13"/>
      <c r="F83" s="10"/>
      <c r="G83" s="11"/>
      <c r="H83" s="11"/>
      <c r="I83" s="12"/>
      <c r="J83" s="29"/>
      <c r="K83" s="30"/>
    </row>
    <row r="84" spans="1:11" ht="40.5">
      <c r="A84" s="8"/>
      <c r="B84" s="4" t="s">
        <v>93</v>
      </c>
      <c r="C84" s="3" t="s">
        <v>9</v>
      </c>
      <c r="D84" s="13"/>
      <c r="E84" s="13"/>
      <c r="F84" s="10"/>
      <c r="G84" s="10"/>
      <c r="H84" s="10"/>
      <c r="I84" s="10"/>
      <c r="J84" s="3"/>
      <c r="K84" s="3"/>
    </row>
    <row r="85" spans="1:11" ht="40.5">
      <c r="A85" s="8"/>
      <c r="B85" s="4" t="s">
        <v>94</v>
      </c>
      <c r="C85" s="3"/>
      <c r="D85" s="13"/>
      <c r="E85" s="13"/>
      <c r="F85" s="10"/>
      <c r="G85" s="10"/>
      <c r="H85" s="10"/>
      <c r="I85" s="10"/>
      <c r="J85" s="3"/>
      <c r="K85" s="3"/>
    </row>
    <row r="86" spans="1:11" ht="42.75" customHeight="1">
      <c r="A86" s="28" t="s">
        <v>135</v>
      </c>
      <c r="B86" s="28" t="s">
        <v>136</v>
      </c>
      <c r="C86" s="23"/>
      <c r="D86" s="18"/>
      <c r="E86" s="18"/>
      <c r="F86" s="20"/>
      <c r="G86" s="24">
        <v>1990785</v>
      </c>
      <c r="H86" s="24"/>
      <c r="I86" s="24"/>
      <c r="J86" s="24"/>
      <c r="K86" s="24"/>
    </row>
    <row r="87" spans="1:11" ht="54">
      <c r="A87" s="15" t="s">
        <v>95</v>
      </c>
      <c r="B87" s="15" t="s">
        <v>96</v>
      </c>
      <c r="C87" s="23"/>
      <c r="D87" s="18"/>
      <c r="E87" s="18">
        <v>688575.01</v>
      </c>
      <c r="F87" s="25"/>
      <c r="G87" s="24">
        <v>579453.94</v>
      </c>
      <c r="H87" s="24"/>
      <c r="I87" s="24">
        <v>989069.6</v>
      </c>
      <c r="J87" s="24"/>
      <c r="K87" s="24">
        <v>1664769.83</v>
      </c>
    </row>
    <row r="88" spans="1:11" ht="19.5" customHeight="1">
      <c r="A88" s="8"/>
      <c r="B88" s="4" t="s">
        <v>97</v>
      </c>
      <c r="C88" s="3" t="s">
        <v>9</v>
      </c>
      <c r="D88" s="13"/>
      <c r="E88" s="13"/>
      <c r="F88" s="39"/>
      <c r="G88" s="13"/>
      <c r="H88" s="13"/>
      <c r="I88" s="13"/>
      <c r="J88" s="13"/>
      <c r="K88" s="13"/>
    </row>
    <row r="89" spans="1:11" ht="18.75" customHeight="1">
      <c r="A89" s="8"/>
      <c r="B89" s="4" t="s">
        <v>98</v>
      </c>
      <c r="C89" s="3"/>
      <c r="D89" s="13"/>
      <c r="E89" s="13">
        <v>1</v>
      </c>
      <c r="F89" s="39"/>
      <c r="G89" s="13"/>
      <c r="H89" s="13">
        <v>2</v>
      </c>
      <c r="I89" s="13"/>
      <c r="J89" s="13">
        <v>2</v>
      </c>
      <c r="K89" s="13"/>
    </row>
    <row r="90" spans="1:11" ht="27">
      <c r="A90" s="8"/>
      <c r="B90" s="4" t="s">
        <v>99</v>
      </c>
      <c r="C90" s="3"/>
      <c r="D90" s="13"/>
      <c r="E90" s="13">
        <v>147</v>
      </c>
      <c r="F90" s="39"/>
      <c r="G90" s="13"/>
      <c r="H90" s="13">
        <v>223</v>
      </c>
      <c r="I90" s="13"/>
      <c r="J90" s="13">
        <v>201</v>
      </c>
      <c r="K90" s="13"/>
    </row>
    <row r="91" spans="1:11" ht="27">
      <c r="A91" s="8"/>
      <c r="B91" s="4" t="s">
        <v>100</v>
      </c>
      <c r="C91" s="3"/>
      <c r="D91" s="13"/>
      <c r="E91" s="13">
        <v>1</v>
      </c>
      <c r="F91" s="39"/>
      <c r="G91" s="13"/>
      <c r="H91" s="13">
        <v>41</v>
      </c>
      <c r="I91" s="13"/>
      <c r="J91" s="13">
        <v>41</v>
      </c>
      <c r="K91" s="13"/>
    </row>
    <row r="92" spans="1:11" ht="13.5">
      <c r="A92" s="8"/>
      <c r="B92" s="4" t="s">
        <v>101</v>
      </c>
      <c r="C92" s="3"/>
      <c r="D92" s="13"/>
      <c r="E92" s="13"/>
      <c r="F92" s="39"/>
      <c r="G92" s="13"/>
      <c r="H92" s="13"/>
      <c r="I92" s="13"/>
      <c r="J92" s="13"/>
      <c r="K92" s="13"/>
    </row>
    <row r="93" spans="1:11" ht="13.5">
      <c r="A93" s="8"/>
      <c r="B93" s="8" t="s">
        <v>102</v>
      </c>
      <c r="C93" s="3"/>
      <c r="D93" s="13">
        <v>0</v>
      </c>
      <c r="E93" s="13"/>
      <c r="F93" s="10"/>
      <c r="G93" s="13"/>
      <c r="H93" s="13"/>
      <c r="I93" s="13"/>
      <c r="J93" s="13"/>
      <c r="K93" s="13"/>
    </row>
    <row r="94" spans="1:11" ht="13.5">
      <c r="A94" s="8"/>
      <c r="B94" s="8" t="s">
        <v>103</v>
      </c>
      <c r="C94" s="3"/>
      <c r="D94" s="13">
        <v>2</v>
      </c>
      <c r="E94" s="13"/>
      <c r="F94" s="10"/>
      <c r="G94" s="13"/>
      <c r="H94" s="13"/>
      <c r="I94" s="13"/>
      <c r="J94" s="13"/>
      <c r="K94" s="13"/>
    </row>
    <row r="95" spans="1:11" ht="13.5">
      <c r="A95" s="8"/>
      <c r="B95" s="8" t="s">
        <v>104</v>
      </c>
      <c r="C95" s="3"/>
      <c r="D95" s="13">
        <v>3</v>
      </c>
      <c r="E95" s="13"/>
      <c r="F95" s="10"/>
      <c r="G95" s="13"/>
      <c r="H95" s="13"/>
      <c r="I95" s="13"/>
      <c r="J95" s="13"/>
      <c r="K95" s="13"/>
    </row>
    <row r="96" spans="1:11" ht="13.5">
      <c r="A96" s="8"/>
      <c r="B96" s="8" t="s">
        <v>105</v>
      </c>
      <c r="C96" s="3"/>
      <c r="D96" s="13">
        <v>96</v>
      </c>
      <c r="E96" s="13"/>
      <c r="F96" s="10"/>
      <c r="G96" s="13"/>
      <c r="H96" s="13"/>
      <c r="I96" s="13"/>
      <c r="J96" s="13"/>
      <c r="K96" s="13"/>
    </row>
    <row r="97" spans="1:11" ht="18.75" customHeight="1">
      <c r="A97" s="8"/>
      <c r="B97" s="8" t="s">
        <v>137</v>
      </c>
      <c r="C97" s="3"/>
      <c r="D97" s="13"/>
      <c r="E97" s="13">
        <v>4</v>
      </c>
      <c r="F97" s="10"/>
      <c r="G97" s="13"/>
      <c r="H97" s="13"/>
      <c r="I97" s="13"/>
      <c r="J97" s="13"/>
      <c r="K97" s="13"/>
    </row>
    <row r="98" spans="1:11" ht="51.75" customHeight="1">
      <c r="A98" s="15" t="s">
        <v>106</v>
      </c>
      <c r="B98" s="15" t="s">
        <v>107</v>
      </c>
      <c r="C98" s="23"/>
      <c r="D98" s="18"/>
      <c r="E98" s="18">
        <v>854592.11</v>
      </c>
      <c r="F98" s="20"/>
      <c r="G98" s="24">
        <v>1573369.2</v>
      </c>
      <c r="H98" s="20"/>
      <c r="I98" s="24">
        <v>1108426.7</v>
      </c>
      <c r="J98" s="24"/>
      <c r="K98" s="24">
        <v>879091.03</v>
      </c>
    </row>
    <row r="99" spans="1:11" ht="13.5">
      <c r="A99" s="6"/>
      <c r="B99" s="8" t="s">
        <v>108</v>
      </c>
      <c r="C99" s="8" t="s">
        <v>9</v>
      </c>
      <c r="D99" s="8">
        <v>7</v>
      </c>
      <c r="E99" s="6"/>
      <c r="F99" s="8">
        <v>22</v>
      </c>
      <c r="G99" s="8"/>
      <c r="H99" s="8"/>
      <c r="I99" s="8"/>
      <c r="J99" s="8"/>
      <c r="K99" s="21"/>
    </row>
    <row r="100" spans="1:11" ht="13.5">
      <c r="A100" s="6"/>
      <c r="B100" s="8" t="s">
        <v>109</v>
      </c>
      <c r="C100" s="8"/>
      <c r="D100" s="8">
        <v>385</v>
      </c>
      <c r="E100" s="6"/>
      <c r="F100" s="8">
        <v>426</v>
      </c>
      <c r="G100" s="8"/>
      <c r="H100" s="3">
        <v>1371</v>
      </c>
      <c r="I100" s="8"/>
      <c r="J100" s="3">
        <v>1371</v>
      </c>
      <c r="K100" s="21"/>
    </row>
    <row r="101" spans="1:11" ht="13.5">
      <c r="A101" s="6"/>
      <c r="B101" s="8" t="s">
        <v>110</v>
      </c>
      <c r="C101" s="8"/>
      <c r="D101" s="8">
        <v>225</v>
      </c>
      <c r="E101" s="8"/>
      <c r="F101" s="8">
        <v>3777</v>
      </c>
      <c r="G101" s="8"/>
      <c r="H101" s="3">
        <v>1619</v>
      </c>
      <c r="I101" s="8"/>
      <c r="J101" s="3">
        <v>1619</v>
      </c>
      <c r="K101" s="21"/>
    </row>
    <row r="102" spans="1:11" ht="13.5">
      <c r="A102" s="6"/>
      <c r="B102" s="7" t="s">
        <v>138</v>
      </c>
      <c r="C102" s="6"/>
      <c r="D102" s="6"/>
      <c r="E102" s="6"/>
      <c r="F102" s="7">
        <v>721</v>
      </c>
      <c r="G102" s="8"/>
      <c r="H102" s="3">
        <v>1373</v>
      </c>
      <c r="I102" s="8"/>
      <c r="J102" s="3">
        <v>1363</v>
      </c>
      <c r="K102" s="21"/>
    </row>
    <row r="103" spans="1:11" ht="67.5">
      <c r="A103" s="15" t="s">
        <v>111</v>
      </c>
      <c r="B103" s="15" t="s">
        <v>112</v>
      </c>
      <c r="C103" s="23"/>
      <c r="D103" s="18"/>
      <c r="E103" s="18">
        <v>1082530.82</v>
      </c>
      <c r="F103" s="20"/>
      <c r="G103" s="24">
        <v>1428162.07</v>
      </c>
      <c r="H103" s="20"/>
      <c r="I103" s="27">
        <v>2293564.7</v>
      </c>
      <c r="J103" s="27"/>
      <c r="K103" s="27">
        <v>1802843.4</v>
      </c>
    </row>
    <row r="104" spans="1:11" ht="27">
      <c r="A104" s="8"/>
      <c r="B104" s="8" t="s">
        <v>139</v>
      </c>
      <c r="C104" s="3" t="s">
        <v>9</v>
      </c>
      <c r="D104" s="13"/>
      <c r="E104" s="13"/>
      <c r="F104" s="14">
        <v>174</v>
      </c>
      <c r="G104" s="21"/>
      <c r="H104" s="3">
        <v>116</v>
      </c>
      <c r="I104" s="3"/>
      <c r="J104" s="40">
        <v>111</v>
      </c>
      <c r="K104" s="40"/>
    </row>
    <row r="105" spans="1:11" ht="27">
      <c r="A105" s="8"/>
      <c r="B105" s="8" t="s">
        <v>140</v>
      </c>
      <c r="C105" s="3"/>
      <c r="D105" s="13"/>
      <c r="E105" s="13"/>
      <c r="F105" s="14">
        <v>155</v>
      </c>
      <c r="G105" s="21"/>
      <c r="H105" s="3"/>
      <c r="I105" s="3"/>
      <c r="J105" s="40"/>
      <c r="K105" s="40"/>
    </row>
    <row r="106" spans="1:11" ht="13.5">
      <c r="A106" s="8"/>
      <c r="B106" s="8" t="s">
        <v>141</v>
      </c>
      <c r="C106" s="3"/>
      <c r="D106" s="13"/>
      <c r="E106" s="13"/>
      <c r="F106" s="14">
        <v>3100</v>
      </c>
      <c r="G106" s="21"/>
      <c r="H106" s="3">
        <v>2923</v>
      </c>
      <c r="I106" s="3"/>
      <c r="J106" s="3">
        <v>2923</v>
      </c>
      <c r="K106" s="3"/>
    </row>
    <row r="107" spans="1:11" ht="13.5">
      <c r="A107" s="8"/>
      <c r="B107" s="8" t="s">
        <v>142</v>
      </c>
      <c r="C107" s="3"/>
      <c r="D107" s="13"/>
      <c r="E107" s="13"/>
      <c r="F107" s="14">
        <v>205</v>
      </c>
      <c r="G107" s="21"/>
      <c r="H107" s="3">
        <v>344</v>
      </c>
      <c r="I107" s="13"/>
      <c r="J107" s="3">
        <v>344</v>
      </c>
      <c r="K107" s="3"/>
    </row>
    <row r="108" spans="1:11" ht="13.5">
      <c r="A108" s="8"/>
      <c r="B108" s="8" t="s">
        <v>143</v>
      </c>
      <c r="C108" s="3"/>
      <c r="D108" s="13"/>
      <c r="E108" s="13"/>
      <c r="F108" s="14">
        <v>5</v>
      </c>
      <c r="G108" s="21"/>
      <c r="H108" s="3">
        <v>8</v>
      </c>
      <c r="I108" s="3"/>
      <c r="J108" s="3">
        <v>7</v>
      </c>
      <c r="K108" s="40"/>
    </row>
    <row r="109" spans="1:11" ht="13.5">
      <c r="A109" s="8"/>
      <c r="B109" s="8" t="s">
        <v>144</v>
      </c>
      <c r="C109" s="3"/>
      <c r="D109" s="13"/>
      <c r="E109" s="13"/>
      <c r="F109" s="14">
        <v>60</v>
      </c>
      <c r="G109" s="21"/>
      <c r="H109" s="3">
        <v>302</v>
      </c>
      <c r="I109" s="3"/>
      <c r="J109" s="3">
        <v>302</v>
      </c>
      <c r="K109" s="40"/>
    </row>
    <row r="110" spans="1:11" ht="13.5">
      <c r="A110" s="8"/>
      <c r="B110" s="8" t="s">
        <v>169</v>
      </c>
      <c r="C110" s="3"/>
      <c r="D110" s="13"/>
      <c r="E110" s="13"/>
      <c r="F110" s="14"/>
      <c r="G110" s="21"/>
      <c r="H110" s="13">
        <v>460</v>
      </c>
      <c r="I110" s="13"/>
      <c r="J110" s="3">
        <v>210</v>
      </c>
      <c r="K110" s="3"/>
    </row>
    <row r="111" spans="1:11" ht="27">
      <c r="A111" s="8"/>
      <c r="B111" s="8" t="s">
        <v>168</v>
      </c>
      <c r="C111" s="3"/>
      <c r="D111" s="13"/>
      <c r="E111" s="13"/>
      <c r="F111" s="14"/>
      <c r="G111" s="21"/>
      <c r="H111" s="13">
        <v>16</v>
      </c>
      <c r="I111" s="13"/>
      <c r="J111" s="3">
        <v>16</v>
      </c>
      <c r="K111" s="3"/>
    </row>
    <row r="112" spans="1:11" ht="13.5">
      <c r="A112" s="8"/>
      <c r="B112" s="8" t="s">
        <v>170</v>
      </c>
      <c r="C112" s="3"/>
      <c r="D112" s="13"/>
      <c r="E112" s="13"/>
      <c r="F112" s="14"/>
      <c r="G112" s="21"/>
      <c r="H112" s="3">
        <v>588</v>
      </c>
      <c r="I112" s="3"/>
      <c r="J112" s="3">
        <v>398</v>
      </c>
      <c r="K112" s="40"/>
    </row>
    <row r="113" spans="1:11" ht="27">
      <c r="A113" s="8"/>
      <c r="B113" s="8" t="s">
        <v>145</v>
      </c>
      <c r="C113" s="3"/>
      <c r="D113" s="13"/>
      <c r="E113" s="13"/>
      <c r="F113" s="14">
        <v>0</v>
      </c>
      <c r="G113" s="21"/>
      <c r="H113" s="13">
        <v>14</v>
      </c>
      <c r="I113" s="13"/>
      <c r="J113" s="3">
        <v>0</v>
      </c>
      <c r="K113" s="3"/>
    </row>
    <row r="114" spans="1:11" ht="40.5">
      <c r="A114" s="15" t="s">
        <v>113</v>
      </c>
      <c r="B114" s="15" t="s">
        <v>114</v>
      </c>
      <c r="C114" s="23"/>
      <c r="D114" s="18"/>
      <c r="E114" s="18">
        <v>7793.54</v>
      </c>
      <c r="F114" s="20"/>
      <c r="G114" s="24">
        <v>24459.84</v>
      </c>
      <c r="H114" s="20"/>
      <c r="I114" s="24">
        <v>35693</v>
      </c>
      <c r="J114" s="24"/>
      <c r="K114" s="24">
        <v>29597.43</v>
      </c>
    </row>
    <row r="115" spans="1:11" ht="28.5" customHeight="1">
      <c r="A115" s="8"/>
      <c r="B115" s="8" t="s">
        <v>146</v>
      </c>
      <c r="C115" s="3" t="s">
        <v>9</v>
      </c>
      <c r="D115" s="13"/>
      <c r="E115" s="13"/>
      <c r="F115" s="14">
        <v>2</v>
      </c>
      <c r="G115" s="21"/>
      <c r="H115" s="3">
        <v>3</v>
      </c>
      <c r="I115" s="3"/>
      <c r="J115" s="3">
        <v>3</v>
      </c>
      <c r="K115" s="3"/>
    </row>
    <row r="116" spans="1:11" ht="67.5">
      <c r="A116" s="15" t="s">
        <v>115</v>
      </c>
      <c r="B116" s="15" t="s">
        <v>116</v>
      </c>
      <c r="C116" s="23"/>
      <c r="D116" s="18"/>
      <c r="E116" s="18">
        <v>10059171.7</v>
      </c>
      <c r="F116" s="18"/>
      <c r="G116" s="24">
        <v>86556771.75</v>
      </c>
      <c r="H116" s="24"/>
      <c r="I116" s="18">
        <v>10072990.3</v>
      </c>
      <c r="J116" s="18"/>
      <c r="K116" s="18">
        <v>0</v>
      </c>
    </row>
    <row r="117" spans="1:11" ht="40.5">
      <c r="A117" s="15" t="s">
        <v>117</v>
      </c>
      <c r="B117" s="15" t="s">
        <v>161</v>
      </c>
      <c r="C117" s="23"/>
      <c r="D117" s="18"/>
      <c r="E117" s="18"/>
      <c r="F117" s="18"/>
      <c r="G117" s="24"/>
      <c r="H117" s="24"/>
      <c r="I117" s="24">
        <v>727000</v>
      </c>
      <c r="J117" s="24"/>
      <c r="K117" s="24">
        <v>587852.57</v>
      </c>
    </row>
    <row r="118" spans="1:11" ht="21.75" customHeight="1">
      <c r="A118" s="8"/>
      <c r="B118" s="8" t="s">
        <v>162</v>
      </c>
      <c r="C118" s="3" t="s">
        <v>9</v>
      </c>
      <c r="D118" s="13"/>
      <c r="E118" s="13"/>
      <c r="F118" s="13"/>
      <c r="G118" s="14"/>
      <c r="H118" s="14">
        <v>250</v>
      </c>
      <c r="I118" s="14"/>
      <c r="J118" s="14">
        <v>195</v>
      </c>
      <c r="K118" s="14"/>
    </row>
    <row r="119" spans="1:11" ht="20.25" customHeight="1">
      <c r="A119" s="8"/>
      <c r="B119" s="8" t="s">
        <v>118</v>
      </c>
      <c r="C119" s="3" t="s">
        <v>9</v>
      </c>
      <c r="D119" s="13"/>
      <c r="E119" s="13"/>
      <c r="F119" s="13"/>
      <c r="G119" s="14"/>
      <c r="H119" s="14">
        <v>36</v>
      </c>
      <c r="I119" s="14"/>
      <c r="J119" s="14">
        <v>36</v>
      </c>
      <c r="K119" s="14"/>
    </row>
    <row r="120" spans="1:11" ht="40.5">
      <c r="A120" s="8"/>
      <c r="B120" s="8" t="s">
        <v>163</v>
      </c>
      <c r="C120" s="3" t="s">
        <v>10</v>
      </c>
      <c r="D120" s="13"/>
      <c r="E120" s="13"/>
      <c r="F120" s="13"/>
      <c r="G120" s="14"/>
      <c r="H120" s="14">
        <v>7</v>
      </c>
      <c r="I120" s="14"/>
      <c r="J120" s="14">
        <v>7</v>
      </c>
      <c r="K120" s="14"/>
    </row>
    <row r="121" spans="1:11" ht="54">
      <c r="A121" s="8"/>
      <c r="B121" s="8" t="s">
        <v>164</v>
      </c>
      <c r="C121" s="3" t="s">
        <v>10</v>
      </c>
      <c r="D121" s="13"/>
      <c r="E121" s="13"/>
      <c r="F121" s="10"/>
      <c r="G121" s="14"/>
      <c r="H121" s="14">
        <v>70</v>
      </c>
      <c r="I121" s="14"/>
      <c r="J121" s="14">
        <v>33</v>
      </c>
      <c r="K121" s="14"/>
    </row>
    <row r="122" spans="1:11" ht="54">
      <c r="A122" s="8"/>
      <c r="B122" s="8" t="s">
        <v>119</v>
      </c>
      <c r="C122" s="3" t="s">
        <v>11</v>
      </c>
      <c r="D122" s="13"/>
      <c r="E122" s="13"/>
      <c r="F122" s="10"/>
      <c r="G122" s="14"/>
      <c r="H122" s="14">
        <v>34</v>
      </c>
      <c r="I122" s="14"/>
      <c r="J122" s="14">
        <v>34</v>
      </c>
      <c r="K122" s="14"/>
    </row>
    <row r="123" spans="1:11" ht="67.5">
      <c r="A123" s="15" t="s">
        <v>120</v>
      </c>
      <c r="B123" s="23" t="s">
        <v>121</v>
      </c>
      <c r="C123" s="23"/>
      <c r="D123" s="18"/>
      <c r="E123" s="18">
        <v>7202.9</v>
      </c>
      <c r="F123" s="20"/>
      <c r="G123" s="20"/>
      <c r="H123" s="18"/>
      <c r="I123" s="18">
        <v>7202.9</v>
      </c>
      <c r="J123" s="18"/>
      <c r="K123" s="18">
        <v>7202.9</v>
      </c>
    </row>
    <row r="124" spans="1:11" ht="27">
      <c r="A124" s="8"/>
      <c r="B124" s="8" t="s">
        <v>122</v>
      </c>
      <c r="C124" s="3" t="s">
        <v>12</v>
      </c>
      <c r="D124" s="3">
        <v>3</v>
      </c>
      <c r="E124" s="3"/>
      <c r="F124" s="3"/>
      <c r="G124" s="3"/>
      <c r="H124" s="3">
        <v>3</v>
      </c>
      <c r="I124" s="3"/>
      <c r="J124" s="3">
        <v>3</v>
      </c>
      <c r="K124" s="3"/>
    </row>
    <row r="125" spans="1:11" ht="67.5">
      <c r="A125" s="15" t="s">
        <v>123</v>
      </c>
      <c r="B125" s="15" t="s">
        <v>124</v>
      </c>
      <c r="C125" s="23"/>
      <c r="D125" s="18"/>
      <c r="E125" s="18">
        <v>1353246.63</v>
      </c>
      <c r="F125" s="20"/>
      <c r="G125" s="24">
        <v>1219544.62</v>
      </c>
      <c r="H125" s="20"/>
      <c r="I125" s="18">
        <v>1375468</v>
      </c>
      <c r="J125" s="18"/>
      <c r="K125" s="18">
        <v>953160.59</v>
      </c>
    </row>
    <row r="126" spans="1:11" ht="40.5">
      <c r="A126" s="8"/>
      <c r="B126" s="3" t="s">
        <v>125</v>
      </c>
      <c r="C126" s="3" t="s">
        <v>126</v>
      </c>
      <c r="D126" s="13"/>
      <c r="E126" s="13"/>
      <c r="F126" s="10"/>
      <c r="G126" s="10"/>
      <c r="H126" s="10"/>
      <c r="I126" s="10"/>
      <c r="J126" s="3"/>
      <c r="K126" s="3"/>
    </row>
    <row r="127" spans="1:11" ht="108">
      <c r="A127" s="15" t="s">
        <v>127</v>
      </c>
      <c r="B127" s="15" t="s">
        <v>128</v>
      </c>
      <c r="C127" s="23"/>
      <c r="D127" s="17"/>
      <c r="E127" s="18">
        <v>499688</v>
      </c>
      <c r="F127" s="20"/>
      <c r="G127" s="24">
        <v>1479971</v>
      </c>
      <c r="H127" s="24"/>
      <c r="I127" s="18">
        <v>500000</v>
      </c>
      <c r="J127" s="18"/>
      <c r="K127" s="18">
        <v>500000</v>
      </c>
    </row>
    <row r="128" spans="1:11" ht="54">
      <c r="A128" s="8"/>
      <c r="B128" s="8" t="s">
        <v>129</v>
      </c>
      <c r="C128" s="3" t="s">
        <v>12</v>
      </c>
      <c r="D128" s="14">
        <v>68</v>
      </c>
      <c r="E128" s="14"/>
      <c r="F128" s="14">
        <v>215</v>
      </c>
      <c r="G128" s="14"/>
      <c r="H128" s="14">
        <v>62</v>
      </c>
      <c r="I128" s="14"/>
      <c r="J128" s="14">
        <v>62</v>
      </c>
      <c r="K128" s="14"/>
    </row>
    <row r="129" spans="1:11" ht="27">
      <c r="A129" s="8"/>
      <c r="B129" s="22" t="s">
        <v>147</v>
      </c>
      <c r="C129" s="3"/>
      <c r="D129" s="14"/>
      <c r="E129" s="14"/>
      <c r="F129" s="14">
        <v>168</v>
      </c>
      <c r="G129" s="14"/>
      <c r="H129" s="14"/>
      <c r="I129" s="14"/>
      <c r="J129" s="14"/>
      <c r="K129" s="14"/>
    </row>
    <row r="130" spans="1:11" ht="27">
      <c r="A130" s="8"/>
      <c r="B130" s="22" t="s">
        <v>171</v>
      </c>
      <c r="C130" s="8"/>
      <c r="D130" s="14"/>
      <c r="E130" s="14"/>
      <c r="F130" s="14">
        <v>47</v>
      </c>
      <c r="G130" s="14"/>
      <c r="H130" s="14">
        <v>62</v>
      </c>
      <c r="I130" s="14"/>
      <c r="J130" s="14">
        <v>62</v>
      </c>
      <c r="K130" s="14"/>
    </row>
    <row r="131" spans="1:11" ht="67.5">
      <c r="A131" s="15" t="s">
        <v>165</v>
      </c>
      <c r="B131" s="15" t="s">
        <v>166</v>
      </c>
      <c r="C131" s="15"/>
      <c r="D131" s="15"/>
      <c r="E131" s="15"/>
      <c r="F131" s="15"/>
      <c r="G131" s="15"/>
      <c r="H131" s="15"/>
      <c r="I131" s="18"/>
      <c r="J131" s="18"/>
      <c r="K131" s="18">
        <f>50000+78600</f>
        <v>128600</v>
      </c>
    </row>
    <row r="132" spans="1:11" ht="40.5">
      <c r="A132" s="41"/>
      <c r="B132" s="8" t="s">
        <v>166</v>
      </c>
      <c r="C132" s="8" t="s">
        <v>9</v>
      </c>
      <c r="D132" s="8"/>
      <c r="E132" s="8"/>
      <c r="F132" s="8"/>
      <c r="G132" s="3"/>
      <c r="H132" s="3"/>
      <c r="I132" s="13"/>
      <c r="J132" s="13">
        <v>1</v>
      </c>
      <c r="K132" s="13"/>
    </row>
    <row r="133" spans="1:11" ht="54">
      <c r="A133" s="41"/>
      <c r="B133" s="8" t="s">
        <v>167</v>
      </c>
      <c r="C133" s="8"/>
      <c r="D133" s="8"/>
      <c r="E133" s="8"/>
      <c r="F133" s="8"/>
      <c r="G133" s="3"/>
      <c r="H133" s="3"/>
      <c r="I133" s="3"/>
      <c r="J133" s="13">
        <v>1</v>
      </c>
      <c r="K133" s="13"/>
    </row>
    <row r="134" spans="1:11" ht="81">
      <c r="A134" s="15" t="s">
        <v>172</v>
      </c>
      <c r="B134" s="15" t="s">
        <v>48</v>
      </c>
      <c r="C134" s="15"/>
      <c r="D134" s="15"/>
      <c r="E134" s="15"/>
      <c r="F134" s="15"/>
      <c r="G134" s="15"/>
      <c r="H134" s="15"/>
      <c r="I134" s="18">
        <v>0</v>
      </c>
      <c r="J134" s="18"/>
      <c r="K134" s="18">
        <v>235741.2</v>
      </c>
    </row>
  </sheetData>
  <sheetProtection/>
  <mergeCells count="9">
    <mergeCell ref="A1:K1"/>
    <mergeCell ref="B4:B5"/>
    <mergeCell ref="A4:A5"/>
    <mergeCell ref="C4:C5"/>
    <mergeCell ref="D4:E4"/>
    <mergeCell ref="F4:G4"/>
    <mergeCell ref="H4:I4"/>
    <mergeCell ref="J4:K4"/>
    <mergeCell ref="A2:K2"/>
  </mergeCells>
  <dataValidations count="10">
    <dataValidation type="decimal" allowBlank="1" showInputMessage="1" showErrorMessage="1" sqref="E10:E18 E54:E55 E48 E74 E76:E79 G98 E87 E125 G6:G9 G10 G18 G39:G45 G48 G49:G50 G54:G74 H78:J80 I76 G76:G80 G86:K86 G87:G92 E98 E101 E103:E122 G103:G120 K39 H116:K117 G125 I125 I6 K6 I10 K10 I18 K18 I39 K114 I123 K131 I48 K48 I49:I50 K49:K50 I54:I55 K54:K55 I70 K70 K76:K83 I87 K87 I98 I103 K98:K103 I114 H74:K74 K123:K125 G127:K130">
      <formula1>0</formula1>
      <formula2>9999999999</formula2>
    </dataValidation>
    <dataValidation type="custom" allowBlank="1" showInputMessage="1" showErrorMessage="1" sqref="B126 B81:B82 B88:B91 D8:D9 B84:B85 D99:D101 B99:B101 F7:F9 F11:F13 F34:F39 F25:F32 F55 F70 F87:F92 F99:F100 B115 F104:F113 B113 B104:B109">
      <formula1>IF(OR(#REF!="",ISBLANK(#REF!),#REF!="ù³Ý³Ï³Ï³Ý",#REF!="ß³Ñ³éáõÝ»ñÇ ù³Ý³ÏÁ",#REF!="³ÏïÇíÇ Í³é³ÛáõÃÛ³Ý Ï³ÝË³ï»ëíáÕ Å³ÙÏ»ïÁ",#REF!="³ÏïÇíÇ ï³ñÇùÁ"),ISNUMBER(B126),TRUE)</formula1>
    </dataValidation>
    <dataValidation type="custom" allowBlank="1" showInputMessage="1" showErrorMessage="1" sqref="H7:H9 J7:K9 H11:I14 K11:K14 J11:J13 H25:H38 J25:K29 I30:K31 J32:K36 I37:K38 H100:H102 J100:J102 I108:K109 H104:K106 H107:H109 J107:K107 B110:B112 H112:K112 H115:K115">
      <formula1>IF(OR(report!#REF!="",ISBLANK(report!#REF!),report!#REF!="ù³Ý³Ï³Ï³Ý",report!#REF!="ß³Ñ³éáõÝ»ñÇ ù³Ý³ÏÁ",report!#REF!="³ÏïÇíÇ Í³é³ÛáõÃÛ³Ý Ï³ÝË³ï»ëíáÕ Å³ÙÏ»ïÁ",report!#REF!="³ÏïÇíÇ ï³ñÇùÁ"),ISNUMBER(H7),TRUE)</formula1>
    </dataValidation>
    <dataValidation type="list" allowBlank="1" showInputMessage="1" showErrorMessage="1" sqref="C128:C129 C11:C14 C40 C124 C19:C29 C7:C9 C71 C84:C86 C81:C82 C88:C97 C56:C65 C75 C51 C42">
      <formula1>report!#REF!</formula1>
    </dataValidation>
    <dataValidation type="list" allowBlank="1" showInputMessage="1" showErrorMessage="1" sqref="C99:C101">
      <formula1>report!#REF!</formula1>
    </dataValidation>
    <dataValidation type="list" allowBlank="1" showInputMessage="1" showErrorMessage="1" sqref="C47">
      <formula1>report!#REF!</formula1>
    </dataValidation>
    <dataValidation type="list" allowBlank="1" showInputMessage="1" showErrorMessage="1" sqref="C104:C113">
      <formula1>report!#REF!</formula1>
    </dataValidation>
    <dataValidation type="list" allowBlank="1" showInputMessage="1" showErrorMessage="1" sqref="C115">
      <formula1>report!#REF!</formula1>
    </dataValidation>
    <dataValidation type="custom" allowBlank="1" showInputMessage="1" showErrorMessage="1" sqref="H40:H45 J44:K45 H118:I121 H122:K122 H51:H53 J51:K53 H56:H58 H61:I69 K61:K69 H71:H73 K71:K73">
      <formula1>IF(OR(report!#REF!="",ISBLANK(report!#REF!),report!#REF!="ù³Ý³Ï³Ï³Ý",report!#REF!="ß³Ñ³éáõÝ»ñÇ ù³Ý³ÏÁ",report!#REF!="³ÏïÇíÇ Í³é³ÛáõÃÛ³Ý Ï³ÝË³ï»ëíáÕ Å³ÙÏ»ïÁ",report!#REF!="í³ñÏ ëï³óáÕ ³ÝÓ³Ýó ù³Ý³ÏÁ",report!#REF!="í³ñÏ ëï³óáÕ Ï³½Ù³Ï»ñåáõÃÛáõÝÝ»ñÇ ù³Ý³ÏÁ"),ISNUMBER(H40),TRUE)</formula1>
    </dataValidation>
    <dataValidation type="list" allowBlank="1" showInputMessage="1" showErrorMessage="1" sqref="C132:C133">
      <formula1>$W$17:$W$203</formula1>
    </dataValidation>
  </dataValidations>
  <printOptions/>
  <pageMargins left="0.2" right="0" top="0" bottom="0" header="0.3" footer="0.3"/>
  <pageSetup firstPageNumber="2813" useFirstPageNumber="1" horizontalDpi="600" verticalDpi="600" orientation="landscape" paperSize="9" scale="78" r:id="rId1"/>
  <headerFooter>
    <oddFooter>&amp;L&amp;"GHEA Grapalat,Regular"&amp;8Հայաստանի Հանրապետության ֆինանսների նախարարություն&amp;R&amp;8&amp;F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2017-04-18T07:49:36Z</cp:lastPrinted>
  <dcterms:created xsi:type="dcterms:W3CDTF">2006-09-28T05:33:49Z</dcterms:created>
  <dcterms:modified xsi:type="dcterms:W3CDTF">2019-05-10T14:06:48Z</dcterms:modified>
  <cp:category/>
  <cp:version/>
  <cp:contentType/>
  <cp:contentStatus/>
</cp:coreProperties>
</file>